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-15" yWindow="4770" windowWidth="15480" windowHeight="4830" tabRatio="725"/>
  </bookViews>
  <sheets>
    <sheet name="0" sheetId="68" r:id="rId1"/>
    <sheet name="1" sheetId="69" r:id="rId2"/>
    <sheet name="2" sheetId="200" r:id="rId3"/>
    <sheet name="3" sheetId="204" r:id="rId4"/>
    <sheet name="4" sheetId="205" r:id="rId5"/>
    <sheet name="5" sheetId="202" r:id="rId6"/>
    <sheet name="6" sheetId="203" r:id="rId7"/>
  </sheets>
  <definedNames>
    <definedName name="_R1_1" localSheetId="3">#REF!</definedName>
    <definedName name="_R1_1" localSheetId="4">#REF!</definedName>
    <definedName name="_R1_1" localSheetId="6">#REF!</definedName>
    <definedName name="_R1_1">#REF!</definedName>
    <definedName name="_R1_2" localSheetId="2">#REF!</definedName>
    <definedName name="_R1_2" localSheetId="3">#REF!</definedName>
    <definedName name="_R1_2" localSheetId="4">#REF!</definedName>
    <definedName name="_R1_2" localSheetId="5">#REF!</definedName>
    <definedName name="_R1_2" localSheetId="6">#REF!</definedName>
    <definedName name="_R1_2">#REF!</definedName>
    <definedName name="_R1_3" localSheetId="3">#REF!</definedName>
    <definedName name="_R1_3" localSheetId="4">#REF!</definedName>
    <definedName name="_R1_3" localSheetId="6">#REF!</definedName>
    <definedName name="_R1_3">#REF!</definedName>
    <definedName name="_R1_4" localSheetId="2">#REF!</definedName>
    <definedName name="_R1_4" localSheetId="3">#REF!</definedName>
    <definedName name="_R1_4" localSheetId="4">#REF!</definedName>
    <definedName name="_R1_4" localSheetId="5">#REF!</definedName>
    <definedName name="_R1_4" localSheetId="6">#REF!</definedName>
    <definedName name="_R1_4">#REF!</definedName>
    <definedName name="_R1_5" localSheetId="3">#REF!</definedName>
    <definedName name="_R1_5" localSheetId="4">#REF!</definedName>
    <definedName name="_R1_5" localSheetId="6">#REF!</definedName>
    <definedName name="_R1_5">#REF!</definedName>
    <definedName name="_R2_1" localSheetId="3">#REF!</definedName>
    <definedName name="_R2_1" localSheetId="4">#REF!</definedName>
    <definedName name="_R2_1" localSheetId="6">#REF!</definedName>
    <definedName name="_R2_1">#REF!</definedName>
    <definedName name="_R2_2" localSheetId="2">#REF!</definedName>
    <definedName name="_R2_2" localSheetId="3">#REF!</definedName>
    <definedName name="_R2_2" localSheetId="4">#REF!</definedName>
    <definedName name="_R2_2" localSheetId="5">#REF!</definedName>
    <definedName name="_R2_2" localSheetId="6">#REF!</definedName>
    <definedName name="_R2_2">#REF!</definedName>
    <definedName name="_R2_3" localSheetId="3">#REF!</definedName>
    <definedName name="_R2_3" localSheetId="4">#REF!</definedName>
    <definedName name="_R2_3" localSheetId="5">'5'!$A$1:$K$12</definedName>
    <definedName name="_R2_3" localSheetId="6">'6'!$A$1:$I$10</definedName>
    <definedName name="_R2_3">#REF!</definedName>
    <definedName name="_R2_4" localSheetId="3">#REF!</definedName>
    <definedName name="_R2_4" localSheetId="4">#REF!</definedName>
    <definedName name="_R2_4" localSheetId="6">#REF!</definedName>
    <definedName name="_R2_4">#REF!</definedName>
    <definedName name="_R3_1" localSheetId="3">#REF!</definedName>
    <definedName name="_R3_1" localSheetId="4">#REF!</definedName>
    <definedName name="_R3_1" localSheetId="6">#REF!</definedName>
    <definedName name="_R3_1">#REF!</definedName>
    <definedName name="_R3_2" localSheetId="2">#REF!</definedName>
    <definedName name="_R3_2" localSheetId="3">#REF!</definedName>
    <definedName name="_R3_2" localSheetId="4">#REF!</definedName>
    <definedName name="_R3_2" localSheetId="5">#REF!</definedName>
    <definedName name="_R3_2" localSheetId="6">#REF!</definedName>
    <definedName name="_R3_2">#REF!</definedName>
    <definedName name="_R3_3" localSheetId="3">#REF!</definedName>
    <definedName name="_R3_3" localSheetId="4">#REF!</definedName>
    <definedName name="_R3_3" localSheetId="6">#REF!</definedName>
    <definedName name="_R3_3">#REF!</definedName>
    <definedName name="_R4_1" localSheetId="3">#REF!</definedName>
    <definedName name="_R4_1" localSheetId="4">#REF!</definedName>
    <definedName name="_R4_1" localSheetId="6">#REF!</definedName>
    <definedName name="_R4_1">#REF!</definedName>
    <definedName name="_R4_10" localSheetId="2">#REF!</definedName>
    <definedName name="_R4_10" localSheetId="3">#REF!</definedName>
    <definedName name="_R4_10" localSheetId="4">#REF!</definedName>
    <definedName name="_R4_10" localSheetId="5">#REF!</definedName>
    <definedName name="_R4_10" localSheetId="6">#REF!</definedName>
    <definedName name="_R4_10">#REF!</definedName>
    <definedName name="_R4_11" localSheetId="2">#REF!</definedName>
    <definedName name="_R4_11" localSheetId="3">#REF!</definedName>
    <definedName name="_R4_11" localSheetId="4">#REF!</definedName>
    <definedName name="_R4_11" localSheetId="5">#REF!</definedName>
    <definedName name="_R4_11" localSheetId="6">#REF!</definedName>
    <definedName name="_R4_11">#REF!</definedName>
    <definedName name="_R4_12" localSheetId="2">#REF!</definedName>
    <definedName name="_R4_12" localSheetId="3">#REF!</definedName>
    <definedName name="_R4_12" localSheetId="4">#REF!</definedName>
    <definedName name="_R4_12" localSheetId="5">#REF!</definedName>
    <definedName name="_R4_12" localSheetId="6">#REF!</definedName>
    <definedName name="_R4_12">#REF!</definedName>
    <definedName name="_R4_13" localSheetId="2">#REF!</definedName>
    <definedName name="_R4_13" localSheetId="3">#REF!</definedName>
    <definedName name="_R4_13" localSheetId="4">#REF!</definedName>
    <definedName name="_R4_13" localSheetId="5">#REF!</definedName>
    <definedName name="_R4_13" localSheetId="6">#REF!</definedName>
    <definedName name="_R4_13">#REF!</definedName>
    <definedName name="_R4_14" localSheetId="2">#REF!</definedName>
    <definedName name="_R4_14" localSheetId="3">#REF!</definedName>
    <definedName name="_R4_14" localSheetId="4">#REF!</definedName>
    <definedName name="_R4_14" localSheetId="5">#REF!</definedName>
    <definedName name="_R4_14" localSheetId="6">#REF!</definedName>
    <definedName name="_R4_14">#REF!</definedName>
    <definedName name="_R4_15" localSheetId="2">#REF!</definedName>
    <definedName name="_R4_15" localSheetId="3">#REF!</definedName>
    <definedName name="_R4_15" localSheetId="4">#REF!</definedName>
    <definedName name="_R4_15" localSheetId="5">#REF!</definedName>
    <definedName name="_R4_15" localSheetId="6">#REF!</definedName>
    <definedName name="_R4_15">#REF!</definedName>
    <definedName name="_R4_16" localSheetId="2">#REF!</definedName>
    <definedName name="_R4_16" localSheetId="3">#REF!</definedName>
    <definedName name="_R4_16" localSheetId="4">#REF!</definedName>
    <definedName name="_R4_16" localSheetId="5">#REF!</definedName>
    <definedName name="_R4_16" localSheetId="6">#REF!</definedName>
    <definedName name="_R4_16">#REF!</definedName>
    <definedName name="_R4_17" localSheetId="2">#REF!</definedName>
    <definedName name="_R4_17" localSheetId="3">#REF!</definedName>
    <definedName name="_R4_17" localSheetId="4">#REF!</definedName>
    <definedName name="_R4_17" localSheetId="5">#REF!</definedName>
    <definedName name="_R4_17" localSheetId="6">#REF!</definedName>
    <definedName name="_R4_17">#REF!</definedName>
    <definedName name="_R4_18" localSheetId="2">#REF!</definedName>
    <definedName name="_R4_18" localSheetId="3">#REF!</definedName>
    <definedName name="_R4_18" localSheetId="4">#REF!</definedName>
    <definedName name="_R4_18" localSheetId="5">#REF!</definedName>
    <definedName name="_R4_18" localSheetId="6">#REF!</definedName>
    <definedName name="_R4_18">#REF!</definedName>
    <definedName name="_R4_19" localSheetId="2">#REF!</definedName>
    <definedName name="_R4_19" localSheetId="3">#REF!</definedName>
    <definedName name="_R4_19" localSheetId="4">#REF!</definedName>
    <definedName name="_R4_19" localSheetId="5">#REF!</definedName>
    <definedName name="_R4_19" localSheetId="6">#REF!</definedName>
    <definedName name="_R4_19">#REF!</definedName>
    <definedName name="_R4_2" localSheetId="3">#REF!</definedName>
    <definedName name="_R4_2" localSheetId="4">#REF!</definedName>
    <definedName name="_R4_2" localSheetId="6">#REF!</definedName>
    <definedName name="_R4_2">#REF!</definedName>
    <definedName name="_R4_20" localSheetId="2">#REF!</definedName>
    <definedName name="_R4_20" localSheetId="3">#REF!</definedName>
    <definedName name="_R4_20" localSheetId="4">#REF!</definedName>
    <definedName name="_R4_20" localSheetId="5">#REF!</definedName>
    <definedName name="_R4_20" localSheetId="6">#REF!</definedName>
    <definedName name="_R4_20">#REF!</definedName>
    <definedName name="_R4_21" localSheetId="2">#REF!</definedName>
    <definedName name="_R4_21" localSheetId="3">#REF!</definedName>
    <definedName name="_R4_21" localSheetId="4">#REF!</definedName>
    <definedName name="_R4_21" localSheetId="5">#REF!</definedName>
    <definedName name="_R4_21" localSheetId="6">#REF!</definedName>
    <definedName name="_R4_21">#REF!</definedName>
    <definedName name="_R4_3" localSheetId="3">#REF!</definedName>
    <definedName name="_R4_3" localSheetId="4">#REF!</definedName>
    <definedName name="_R4_3" localSheetId="6">#REF!</definedName>
    <definedName name="_R4_3">#REF!</definedName>
    <definedName name="_R4_4" localSheetId="2">#REF!</definedName>
    <definedName name="_R4_4" localSheetId="3">#REF!</definedName>
    <definedName name="_R4_4" localSheetId="4">#REF!</definedName>
    <definedName name="_R4_4" localSheetId="5">#REF!</definedName>
    <definedName name="_R4_4" localSheetId="6">#REF!</definedName>
    <definedName name="_R4_4">#REF!</definedName>
    <definedName name="_R4_5" localSheetId="3">#REF!</definedName>
    <definedName name="_R4_5" localSheetId="4">#REF!</definedName>
    <definedName name="_R4_5" localSheetId="6">#REF!</definedName>
    <definedName name="_R4_5">#REF!</definedName>
    <definedName name="_R4_6" localSheetId="3">#REF!</definedName>
    <definedName name="_R4_6" localSheetId="4">#REF!</definedName>
    <definedName name="_R4_6" localSheetId="6">#REF!</definedName>
    <definedName name="_R4_6">#REF!</definedName>
    <definedName name="_R4_7" localSheetId="3">#REF!</definedName>
    <definedName name="_R4_7" localSheetId="4">#REF!</definedName>
    <definedName name="_R4_7" localSheetId="6">#REF!</definedName>
    <definedName name="_R4_7">#REF!</definedName>
    <definedName name="_R4_8" localSheetId="2">#REF!</definedName>
    <definedName name="_R4_8" localSheetId="3">#REF!</definedName>
    <definedName name="_R4_8" localSheetId="4">#REF!</definedName>
    <definedName name="_R4_8" localSheetId="5">#REF!</definedName>
    <definedName name="_R4_8" localSheetId="6">#REF!</definedName>
    <definedName name="_R4_8">#REF!</definedName>
    <definedName name="_R4_9" localSheetId="2">#REF!</definedName>
    <definedName name="_R4_9" localSheetId="3">#REF!</definedName>
    <definedName name="_R4_9" localSheetId="4">#REF!</definedName>
    <definedName name="_R4_9" localSheetId="5">#REF!</definedName>
    <definedName name="_R4_9" localSheetId="6">#REF!</definedName>
    <definedName name="_R4_9">#REF!</definedName>
    <definedName name="_R5_1" localSheetId="2">#REF!</definedName>
    <definedName name="_R5_1" localSheetId="3">#REF!</definedName>
    <definedName name="_R5_1" localSheetId="4">#REF!</definedName>
    <definedName name="_R5_1" localSheetId="5">#REF!</definedName>
    <definedName name="_R5_1" localSheetId="6">#REF!</definedName>
    <definedName name="_R5_1">#REF!</definedName>
    <definedName name="_R5_2" localSheetId="2">#REF!</definedName>
    <definedName name="_R5_2" localSheetId="3">#REF!</definedName>
    <definedName name="_R5_2" localSheetId="4">#REF!</definedName>
    <definedName name="_R5_2" localSheetId="5">#REF!</definedName>
    <definedName name="_R5_2" localSheetId="6">#REF!</definedName>
    <definedName name="_R5_2">#REF!</definedName>
    <definedName name="_R5_3" localSheetId="2">#REF!</definedName>
    <definedName name="_R5_3" localSheetId="3">#REF!</definedName>
    <definedName name="_R5_3" localSheetId="4">#REF!</definedName>
    <definedName name="_R5_3" localSheetId="5">#REF!</definedName>
    <definedName name="_R5_3" localSheetId="6">#REF!</definedName>
    <definedName name="_R5_3">#REF!</definedName>
    <definedName name="_R5_4" localSheetId="3">#REF!</definedName>
    <definedName name="_R5_4" localSheetId="4">#REF!</definedName>
    <definedName name="_R5_4" localSheetId="6">#REF!</definedName>
    <definedName name="_R5_4">#REF!</definedName>
    <definedName name="_R5_5" localSheetId="2">#REF!</definedName>
    <definedName name="_R5_5" localSheetId="3">#REF!</definedName>
    <definedName name="_R5_5" localSheetId="4">#REF!</definedName>
    <definedName name="_R5_5" localSheetId="5">#REF!</definedName>
    <definedName name="_R5_5" localSheetId="6">#REF!</definedName>
    <definedName name="_R5_5">#REF!</definedName>
    <definedName name="_R5_6" localSheetId="2">#REF!</definedName>
    <definedName name="_R5_6" localSheetId="3">#REF!</definedName>
    <definedName name="_R5_6" localSheetId="4">#REF!</definedName>
    <definedName name="_R5_6" localSheetId="5">#REF!</definedName>
    <definedName name="_R5_6" localSheetId="6">#REF!</definedName>
    <definedName name="_R5_6">#REF!</definedName>
  </definedNames>
  <calcPr calcId="152511"/>
</workbook>
</file>

<file path=xl/calcChain.xml><?xml version="1.0" encoding="utf-8"?>
<calcChain xmlns="http://schemas.openxmlformats.org/spreadsheetml/2006/main">
  <c r="B24" i="205" l="1"/>
  <c r="B23" i="205"/>
  <c r="B22" i="205"/>
  <c r="B21" i="205"/>
  <c r="B20" i="205"/>
  <c r="B19" i="205"/>
  <c r="B18" i="205"/>
  <c r="B17" i="205"/>
  <c r="B15" i="205"/>
  <c r="B13" i="205"/>
  <c r="B12" i="205"/>
  <c r="B10" i="205"/>
  <c r="B9" i="205"/>
  <c r="B8" i="205"/>
  <c r="B7" i="205"/>
  <c r="B6" i="205"/>
  <c r="B33" i="205"/>
  <c r="B32" i="205"/>
  <c r="B31" i="205"/>
  <c r="B30" i="205"/>
  <c r="B29" i="205"/>
  <c r="B28" i="205"/>
  <c r="B27" i="205"/>
  <c r="B26" i="205"/>
  <c r="D4" i="205"/>
  <c r="C4" i="205"/>
  <c r="B15" i="204"/>
  <c r="B12" i="204"/>
  <c r="B8" i="204"/>
  <c r="B7" i="204"/>
  <c r="B6" i="204"/>
  <c r="D4" i="200"/>
  <c r="C4" i="200"/>
  <c r="B20" i="200"/>
  <c r="B19" i="200"/>
  <c r="B18" i="200"/>
  <c r="B17" i="200"/>
  <c r="B16" i="200"/>
  <c r="B15" i="200"/>
  <c r="B14" i="200"/>
  <c r="B13" i="200"/>
  <c r="B12" i="200"/>
  <c r="B11" i="200"/>
  <c r="B34" i="200"/>
  <c r="B33" i="200"/>
  <c r="B32" i="200"/>
  <c r="B31" i="200"/>
  <c r="B30" i="200"/>
  <c r="B29" i="200"/>
  <c r="B28" i="200"/>
  <c r="B27" i="200"/>
  <c r="B26" i="200"/>
  <c r="B36" i="200"/>
  <c r="B10" i="200"/>
  <c r="B9" i="200"/>
  <c r="B8" i="200"/>
  <c r="B7" i="200"/>
  <c r="B6" i="200"/>
  <c r="B25" i="200"/>
  <c r="B24" i="200"/>
  <c r="B23" i="200"/>
  <c r="B22" i="200"/>
  <c r="B45" i="200"/>
  <c r="B44" i="200"/>
  <c r="B43" i="200"/>
  <c r="B42" i="200"/>
  <c r="B41" i="200"/>
  <c r="B40" i="200"/>
  <c r="B39" i="200"/>
  <c r="B38" i="200"/>
  <c r="B49" i="200"/>
  <c r="B48" i="200"/>
  <c r="B47" i="200"/>
  <c r="B4" i="204" l="1"/>
  <c r="B4" i="200"/>
  <c r="B4" i="205"/>
  <c r="D4" i="69"/>
  <c r="C4" i="69"/>
  <c r="B20" i="69"/>
  <c r="B19" i="69"/>
  <c r="B18" i="69"/>
  <c r="B17" i="69"/>
  <c r="B16" i="69"/>
  <c r="B15" i="69"/>
  <c r="B14" i="69"/>
  <c r="B13" i="69"/>
  <c r="B12" i="69"/>
  <c r="B11" i="69"/>
  <c r="B34" i="69"/>
  <c r="B33" i="69"/>
  <c r="B32" i="69"/>
  <c r="B31" i="69"/>
  <c r="B30" i="69"/>
  <c r="B29" i="69"/>
  <c r="B28" i="69"/>
  <c r="B27" i="69"/>
  <c r="B26" i="69"/>
  <c r="B44" i="69"/>
  <c r="B48" i="69"/>
  <c r="B47" i="69"/>
  <c r="B46" i="69"/>
  <c r="B25" i="69"/>
  <c r="B24" i="69"/>
  <c r="B23" i="69"/>
  <c r="B22" i="69"/>
  <c r="B43" i="69"/>
  <c r="B42" i="69"/>
  <c r="B41" i="69"/>
  <c r="B40" i="69"/>
  <c r="B39" i="69"/>
  <c r="B38" i="69"/>
  <c r="B36" i="69"/>
  <c r="B10" i="69"/>
  <c r="B9" i="69"/>
  <c r="B8" i="69"/>
  <c r="B7" i="69"/>
  <c r="B6" i="69"/>
  <c r="B4" i="69" l="1"/>
  <c r="D4" i="204"/>
  <c r="C4" i="204"/>
</calcChain>
</file>

<file path=xl/sharedStrings.xml><?xml version="1.0" encoding="utf-8"?>
<sst xmlns="http://schemas.openxmlformats.org/spreadsheetml/2006/main" count="200" uniqueCount="102">
  <si>
    <t>Grau en Fisioteràpia</t>
  </si>
  <si>
    <t xml:space="preserve">Total </t>
  </si>
  <si>
    <t xml:space="preserve">Homes </t>
  </si>
  <si>
    <t>Grau Periodisme</t>
  </si>
  <si>
    <t>Homes</t>
  </si>
  <si>
    <t>Dones</t>
  </si>
  <si>
    <t>Total</t>
  </si>
  <si>
    <t>Grau Comunicació Audiovisual</t>
  </si>
  <si>
    <t>Grau Educació Primaria</t>
  </si>
  <si>
    <t>Grau en Màrqueting</t>
  </si>
  <si>
    <t>Grau Publicitat i Relacions Públiques</t>
  </si>
  <si>
    <t>Escola Superior d'Ensenyances Tècniques</t>
  </si>
  <si>
    <t>Grau en Nutrició Humana i Dietética</t>
  </si>
  <si>
    <t>Grau en Veterinària</t>
  </si>
  <si>
    <t>Grau en Farmàcia</t>
  </si>
  <si>
    <t>Grau en Infermeria</t>
  </si>
  <si>
    <t>Grau en Òptica i Optometria</t>
  </si>
  <si>
    <t>Grau en Medicina</t>
  </si>
  <si>
    <t>Grau en Odontologia</t>
  </si>
  <si>
    <t>Grau en Dret</t>
  </si>
  <si>
    <t>Facultat de Ciències de la Salut</t>
  </si>
  <si>
    <t>Grau en Fonaments d'Arquitectura</t>
  </si>
  <si>
    <t>Grau en Direcció d'Empresses</t>
  </si>
  <si>
    <t>Facultat d'Humanitats i Ciències de la Comunicació</t>
  </si>
  <si>
    <t>Facultat de Dret, Empresa i Ciències Polítiques</t>
  </si>
  <si>
    <t>Facultat de Veterinària</t>
  </si>
  <si>
    <t>Nota: No inclou l'alumnat matriculat als centres de Castelló ni d'Elx.</t>
  </si>
  <si>
    <t>Nota: No inclou l'alumnat titulat als centres de Castelló ni d'Elx.</t>
  </si>
  <si>
    <t>UNIVERSITAT CARDENAL HERRERA</t>
  </si>
  <si>
    <t>5. Professorat universitari per categoria i sexe. Curs 2022/23</t>
  </si>
  <si>
    <t>Titular</t>
  </si>
  <si>
    <t>Doctor</t>
  </si>
  <si>
    <t>Associat</t>
  </si>
  <si>
    <t>Catedràtic</t>
  </si>
  <si>
    <t>Adjunt</t>
  </si>
  <si>
    <t>Llicenciat</t>
  </si>
  <si>
    <t>Diplomat</t>
  </si>
  <si>
    <t>Nota: Professorat comptabilitzat a 31/12/2022. No s'inclouen els centres de Castelló ni d'Elx.</t>
  </si>
  <si>
    <t>Font: Universidad Cardenal Herrera - CEU</t>
  </si>
  <si>
    <t>6. Professorat universitari per edat. Curs 2022/23</t>
  </si>
  <si>
    <t>30-39 anys</t>
  </si>
  <si>
    <t>40-49 anys</t>
  </si>
  <si>
    <t>50-59 anys</t>
  </si>
  <si>
    <t>60 o més</t>
  </si>
  <si>
    <t>Menys de 30</t>
  </si>
  <si>
    <t>1. Alumnat matriculat en estudis de grau per centre, titulació i sexe. Curs 2022/23</t>
  </si>
  <si>
    <t>Grau en Ciències Polítiques</t>
  </si>
  <si>
    <t>Grau en Arquitectura</t>
  </si>
  <si>
    <t>Grau en Enginyeria de Disseny Industrial i Desenvolupament de Productes</t>
  </si>
  <si>
    <t>Doble Grau en Fisioteràpia i en Infermeria</t>
  </si>
  <si>
    <t>Doble Grau en Ciències Polítiques i en Direcció d'Empreses</t>
  </si>
  <si>
    <t>Doble Grau en Ciències Polítiques i en Periodisme</t>
  </si>
  <si>
    <t>Doble Grau en Ciències Polítiques i en Publicitat i Relacions Públiques</t>
  </si>
  <si>
    <t>Doble Grau en Dret i en Ciències Polítiques</t>
  </si>
  <si>
    <t>Doble Grau en Dret i en Direcció d'Empreses</t>
  </si>
  <si>
    <t xml:space="preserve">Doble Grau en Dret i en Publitictat i Relacions Públiques </t>
  </si>
  <si>
    <t>Doble Grau en Direcció d'Empreses i en Dret</t>
  </si>
  <si>
    <t>Doble Grau en Direcció d'Empreses i en Marketing</t>
  </si>
  <si>
    <t>Doble Grau en Màrqueting i en Publicitat i Relacions Públiques</t>
  </si>
  <si>
    <t>Doble Grau en Comunicació Audiovisual i Periodisme</t>
  </si>
  <si>
    <t>Doble Grau en Comunicació Audiovisual i en Publicitat i Relacions Públiques</t>
  </si>
  <si>
    <t>Doble Grau en Educació Infantil i en Educació Primària</t>
  </si>
  <si>
    <t>Doble Grau en Educació Primària i en Educació Infantil</t>
  </si>
  <si>
    <t>Doble Grau en Periodisme i en Ciències Polítiques</t>
  </si>
  <si>
    <t>Doble Grau en Periodisme i en Comunicació Audiovisual</t>
  </si>
  <si>
    <t>Doble Grau en Periodisme i en Publicitat i Relacions Públiques</t>
  </si>
  <si>
    <t>Doble Grau en Publicitat i Relacions Públiques i en Comunicació Audiovisual</t>
  </si>
  <si>
    <t>Doble Grau en Publicitat i Relacions Públiques i en Màrqueting</t>
  </si>
  <si>
    <t>Doble Grau en Publicitat i Relacions Públiques i en Periodisme</t>
  </si>
  <si>
    <t>2. Alumnat que ha acabat els seus estudis de grau per centre, titulació i sexe. Curs 2021/22</t>
  </si>
  <si>
    <t>Grau en Comunicació Audiovisual</t>
  </si>
  <si>
    <t>Grau en Educació Primaria</t>
  </si>
  <si>
    <t>Grau en Periodisme</t>
  </si>
  <si>
    <t>Grau en Publicitat i Relacions Públiques</t>
  </si>
  <si>
    <t xml:space="preserve">Grau en Educación Infantil </t>
  </si>
  <si>
    <t>3. Alumnat matriculat en estudis de postgrau per centre, titulació i sexe. Curs 2022/23</t>
  </si>
  <si>
    <t>Màster Universitari en Arquitectura</t>
  </si>
  <si>
    <t>Màster Universitari en Disseny d'Interiors</t>
  </si>
  <si>
    <t>Màster Universitari en Disseny de Producte</t>
  </si>
  <si>
    <t>Màster Universitari en Disseny i Comunicació Gràfica</t>
  </si>
  <si>
    <t>Màster Universitari en Gestió Ambiental</t>
  </si>
  <si>
    <t>Màster Universitari en Gestió d'Instal·lacions Energètiques i Internacionalització de Projectes</t>
  </si>
  <si>
    <t>Màster Universitari en Gestió de Projectes i Instal·lacions Energètiques</t>
  </si>
  <si>
    <t>Màster Universitari en Especialització i Cures d'Infermeria</t>
  </si>
  <si>
    <t>Màster Universitari en Fisioteràpia Esportiva</t>
  </si>
  <si>
    <t>Màster Universitari en Psicologia General Sanitària</t>
  </si>
  <si>
    <t>Màster Universitari en Psicologia Jurídica i Pràctica Forense</t>
  </si>
  <si>
    <t>Màster Universitari en Tècniques Avançades Estètiques i Làser</t>
  </si>
  <si>
    <t>Màster Universitari en Ortodòncia i Ortopèdia Dentofacial</t>
  </si>
  <si>
    <t>Màster Universitari en Educació Bilingüe (Anglés i Espanyol)</t>
  </si>
  <si>
    <t>Màster Universitari en Formació del Prof. d'ESO i Batxillerat, FP i Ensenyaments d'Idiomes</t>
  </si>
  <si>
    <t>Màster Universitari en Gestió i Direcció de Centres Educatius</t>
  </si>
  <si>
    <t>Màster Universitari en Advocacia</t>
  </si>
  <si>
    <t>Màster Universitari en Seguretat Alimentària</t>
  </si>
  <si>
    <t>Programa de Doctorat en Composició, Història i Tècnica en l'Arquitectura i l'Urbanisme</t>
  </si>
  <si>
    <t>Programa de Doctorat en Comunicació Social</t>
  </si>
  <si>
    <t>Programa de Doctorat en Humanitats per al Món Contemporani</t>
  </si>
  <si>
    <t>Programa de Doctorat en Dret i Economia</t>
  </si>
  <si>
    <t>Programa de Doctorat en Ciència i Tecnologia de la Salut</t>
  </si>
  <si>
    <t>Programa de Doctorat en Medicina Traslacional</t>
  </si>
  <si>
    <t>4. Alumnat que ha acabat els seus estudis de postgrau per centre, titulació i sexe. Curs 2021/22</t>
  </si>
  <si>
    <t xml:space="preserve">Grau Educación Infantil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</si>
</sst>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0&quot; &quot;[$€-C0A];[Red]&quot;-&quot;#,##0.00&quot; &quot;[$€-C0A]"/>
    <numFmt numFmtId="166" formatCode="_(* #,##0_);_(* \(#,##0\);_(* &quot;-&quot;_)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</numFmts>
  <fonts count="1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u/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0"/>
      <color rgb="FFFF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11" fillId="0" borderId="0">
      <alignment horizontal="center"/>
    </xf>
    <xf numFmtId="0" fontId="11" fillId="0" borderId="0">
      <alignment horizontal="center" textRotation="90"/>
    </xf>
    <xf numFmtId="0" fontId="10" fillId="0" borderId="0"/>
    <xf numFmtId="0" fontId="12" fillId="0" borderId="0"/>
    <xf numFmtId="0" fontId="13" fillId="0" borderId="0"/>
    <xf numFmtId="165" fontId="13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164" fontId="18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Border="1" applyAlignme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right" wrapText="1"/>
    </xf>
    <xf numFmtId="3" fontId="3" fillId="3" borderId="0" xfId="0" applyNumberFormat="1" applyFont="1" applyFill="1" applyAlignment="1">
      <alignment horizontal="right"/>
    </xf>
    <xf numFmtId="0" fontId="3" fillId="0" borderId="0" xfId="0" applyFont="1" applyFill="1"/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3" fontId="3" fillId="3" borderId="0" xfId="0" quotePrefix="1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right" wrapText="1"/>
    </xf>
    <xf numFmtId="3" fontId="3" fillId="0" borderId="0" xfId="0" applyNumberFormat="1" applyFont="1" applyFill="1" applyAlignment="1">
      <alignment horizontal="right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left" indent="1"/>
    </xf>
    <xf numFmtId="0" fontId="3" fillId="3" borderId="0" xfId="0" applyFont="1" applyFill="1" applyAlignment="1">
      <alignment horizontal="left" indent="1"/>
    </xf>
    <xf numFmtId="3" fontId="6" fillId="2" borderId="0" xfId="0" applyNumberFormat="1" applyFont="1" applyFill="1" applyAlignment="1">
      <alignment horizontal="right" wrapText="1"/>
    </xf>
    <xf numFmtId="3" fontId="3" fillId="3" borderId="0" xfId="0" quotePrefix="1" applyNumberFormat="1" applyFont="1" applyFill="1" applyAlignment="1">
      <alignment horizontal="right" wrapText="1"/>
    </xf>
    <xf numFmtId="3" fontId="3" fillId="0" borderId="0" xfId="0" quotePrefix="1" applyNumberFormat="1" applyFont="1" applyFill="1" applyAlignment="1">
      <alignment horizontal="right" wrapText="1"/>
    </xf>
    <xf numFmtId="0" fontId="9" fillId="0" borderId="0" xfId="0" applyFont="1"/>
    <xf numFmtId="0" fontId="7" fillId="0" borderId="0" xfId="0" applyFont="1" applyFill="1" applyBorder="1" applyAlignment="1"/>
    <xf numFmtId="0" fontId="3" fillId="3" borderId="0" xfId="0" applyFont="1" applyFill="1" applyAlignment="1">
      <alignment horizontal="left" wrapText="1" indent="1"/>
    </xf>
    <xf numFmtId="3" fontId="2" fillId="0" borderId="0" xfId="0" applyNumberFormat="1" applyFont="1" applyFill="1" applyBorder="1" applyAlignment="1"/>
    <xf numFmtId="3" fontId="9" fillId="0" borderId="0" xfId="0" applyNumberFormat="1" applyFont="1"/>
    <xf numFmtId="3" fontId="8" fillId="0" borderId="0" xfId="0" applyNumberFormat="1" applyFont="1" applyFill="1"/>
    <xf numFmtId="0" fontId="8" fillId="0" borderId="0" xfId="0" applyFont="1" applyFill="1" applyAlignment="1"/>
    <xf numFmtId="0" fontId="8" fillId="0" borderId="0" xfId="0" applyFont="1" applyFill="1"/>
    <xf numFmtId="3" fontId="8" fillId="0" borderId="0" xfId="0" applyNumberFormat="1" applyFont="1" applyFill="1" applyAlignment="1">
      <alignment horizontal="right" wrapText="1"/>
    </xf>
    <xf numFmtId="0" fontId="17" fillId="0" borderId="0" xfId="0" applyFont="1" applyFill="1"/>
    <xf numFmtId="164" fontId="3" fillId="0" borderId="0" xfId="14" applyFont="1" applyFill="1"/>
    <xf numFmtId="0" fontId="0" fillId="0" borderId="0" xfId="0" applyAlignment="1">
      <alignment horizontal="right"/>
    </xf>
    <xf numFmtId="0" fontId="3" fillId="3" borderId="0" xfId="0" applyFont="1" applyFill="1" applyAlignment="1"/>
    <xf numFmtId="0" fontId="4" fillId="0" borderId="0" xfId="0" applyFont="1" applyFill="1"/>
  </cellXfs>
  <cellStyles count="15">
    <cellStyle name="Comma [0]_Apoyo_PDI" xfId="7"/>
    <cellStyle name="Comma_Apoyo_PDI" xfId="8"/>
    <cellStyle name="Currency [0]_Apoyo_PDI" xfId="9"/>
    <cellStyle name="Currency_Apoyo_PDI" xfId="10"/>
    <cellStyle name="Followed Hyperlink_Apoyo_PDI" xfId="11"/>
    <cellStyle name="Heading" xfId="1"/>
    <cellStyle name="Heading1" xfId="2"/>
    <cellStyle name="Hyperlink_Apoyo_PDI" xfId="12"/>
    <cellStyle name="Millares" xfId="14" builtinId="3"/>
    <cellStyle name="Normal" xfId="0" builtinId="0"/>
    <cellStyle name="Normal 2" xfId="3"/>
    <cellStyle name="Normal 3" xfId="4"/>
    <cellStyle name="Normal 5" xfId="13"/>
    <cellStyle name="Result" xfId="5"/>
    <cellStyle name="Result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3300"/>
      <rgbColor rgb="00FFE6E6"/>
      <rgbColor rgb="00000080"/>
      <rgbColor rgb="00808000"/>
      <rgbColor rgb="00800080"/>
      <rgbColor rgb="00008080"/>
      <rgbColor rgb="00C0C0C0"/>
      <rgbColor rgb="00808080"/>
      <rgbColor rgb="00CC3300"/>
      <rgbColor rgb="00FF3D01"/>
      <rgbColor rgb="00FF9C7D"/>
      <rgbColor rgb="00FFE6E6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pageSetUpPr fitToPage="1"/>
  </sheetPr>
  <dimension ref="A1"/>
  <sheetViews>
    <sheetView tabSelected="1" workbookViewId="0"/>
  </sheetViews>
  <sheetFormatPr baseColWidth="10" defaultRowHeight="12.75"/>
  <sheetData>
    <row r="1" spans="1:1" ht="15.75" customHeight="1">
      <c r="A1" s="4" t="s">
        <v>28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>
    <pageSetUpPr fitToPage="1"/>
  </sheetPr>
  <dimension ref="A1:G51"/>
  <sheetViews>
    <sheetView topLeftCell="A28" zoomScaleNormal="100" workbookViewId="0"/>
  </sheetViews>
  <sheetFormatPr baseColWidth="10" defaultColWidth="11.42578125" defaultRowHeight="12.75"/>
  <cols>
    <col min="1" max="1" width="62.5703125" style="10" customWidth="1"/>
    <col min="2" max="4" width="10.28515625" style="10" customWidth="1"/>
    <col min="5" max="16384" width="11.42578125" style="10"/>
  </cols>
  <sheetData>
    <row r="1" spans="1:6" s="26" customFormat="1" ht="15.75" customHeight="1">
      <c r="A1" s="4" t="s">
        <v>45</v>
      </c>
      <c r="B1" s="30"/>
      <c r="C1" s="30"/>
      <c r="D1" s="30"/>
    </row>
    <row r="2" spans="1:6">
      <c r="B2" s="12"/>
      <c r="C2" s="12"/>
      <c r="D2" s="12"/>
    </row>
    <row r="3" spans="1:6" ht="16.5" customHeight="1">
      <c r="A3" s="7"/>
      <c r="B3" s="23" t="s">
        <v>1</v>
      </c>
      <c r="C3" s="23" t="s">
        <v>2</v>
      </c>
      <c r="D3" s="23" t="s">
        <v>5</v>
      </c>
    </row>
    <row r="4" spans="1:6" ht="15" customHeight="1">
      <c r="A4" s="33" t="s">
        <v>6</v>
      </c>
      <c r="B4" s="34">
        <f>SUM(B6:B48)</f>
        <v>6286</v>
      </c>
      <c r="C4" s="34">
        <f>SUM(C6:C48)</f>
        <v>2132</v>
      </c>
      <c r="D4" s="34">
        <f>SUM(D6:D48)</f>
        <v>4154</v>
      </c>
      <c r="E4" s="12"/>
      <c r="F4" s="12"/>
    </row>
    <row r="5" spans="1:6" ht="15" customHeight="1">
      <c r="A5" s="16" t="s">
        <v>23</v>
      </c>
      <c r="B5" s="18"/>
      <c r="C5" s="18"/>
      <c r="D5" s="18"/>
      <c r="E5" s="12"/>
    </row>
    <row r="6" spans="1:6" ht="15" customHeight="1">
      <c r="A6" s="21" t="s">
        <v>7</v>
      </c>
      <c r="B6" s="19">
        <f>C6+D6</f>
        <v>149</v>
      </c>
      <c r="C6" s="19">
        <v>69</v>
      </c>
      <c r="D6" s="19">
        <v>80</v>
      </c>
    </row>
    <row r="7" spans="1:6" ht="15" customHeight="1">
      <c r="A7" s="22" t="s">
        <v>101</v>
      </c>
      <c r="B7" s="18">
        <f t="shared" ref="B7:B20" si="0">C7+D7</f>
        <v>50</v>
      </c>
      <c r="C7" s="18">
        <v>2</v>
      </c>
      <c r="D7" s="18">
        <v>48</v>
      </c>
    </row>
    <row r="8" spans="1:6" ht="15" customHeight="1">
      <c r="A8" s="21" t="s">
        <v>8</v>
      </c>
      <c r="B8" s="19">
        <f t="shared" si="0"/>
        <v>48</v>
      </c>
      <c r="C8" s="19">
        <v>20</v>
      </c>
      <c r="D8" s="19">
        <v>28</v>
      </c>
    </row>
    <row r="9" spans="1:6" ht="15" customHeight="1">
      <c r="A9" s="22" t="s">
        <v>3</v>
      </c>
      <c r="B9" s="18">
        <f t="shared" si="0"/>
        <v>144</v>
      </c>
      <c r="C9" s="18">
        <v>75</v>
      </c>
      <c r="D9" s="18">
        <v>69</v>
      </c>
      <c r="E9" s="12"/>
    </row>
    <row r="10" spans="1:6" ht="15" customHeight="1">
      <c r="A10" s="21" t="s">
        <v>10</v>
      </c>
      <c r="B10" s="19">
        <f t="shared" si="0"/>
        <v>173</v>
      </c>
      <c r="C10" s="19">
        <v>36</v>
      </c>
      <c r="D10" s="19">
        <v>137</v>
      </c>
    </row>
    <row r="11" spans="1:6" ht="15" customHeight="1">
      <c r="A11" s="22" t="s">
        <v>59</v>
      </c>
      <c r="B11" s="18">
        <f t="shared" si="0"/>
        <v>16</v>
      </c>
      <c r="C11" s="18">
        <v>8</v>
      </c>
      <c r="D11" s="18">
        <v>8</v>
      </c>
    </row>
    <row r="12" spans="1:6" ht="15" customHeight="1">
      <c r="A12" s="21" t="s">
        <v>60</v>
      </c>
      <c r="B12" s="19">
        <f t="shared" si="0"/>
        <v>25</v>
      </c>
      <c r="C12" s="19">
        <v>10</v>
      </c>
      <c r="D12" s="19">
        <v>15</v>
      </c>
    </row>
    <row r="13" spans="1:6" ht="15" customHeight="1">
      <c r="A13" s="22" t="s">
        <v>61</v>
      </c>
      <c r="B13" s="18">
        <f t="shared" si="0"/>
        <v>67</v>
      </c>
      <c r="C13" s="18">
        <v>3</v>
      </c>
      <c r="D13" s="18">
        <v>64</v>
      </c>
    </row>
    <row r="14" spans="1:6" ht="15" customHeight="1">
      <c r="A14" s="21" t="s">
        <v>62</v>
      </c>
      <c r="B14" s="19">
        <f t="shared" si="0"/>
        <v>56</v>
      </c>
      <c r="C14" s="19">
        <v>5</v>
      </c>
      <c r="D14" s="19">
        <v>51</v>
      </c>
    </row>
    <row r="15" spans="1:6" s="35" customFormat="1" ht="15" customHeight="1">
      <c r="A15" s="22" t="s">
        <v>63</v>
      </c>
      <c r="B15" s="18">
        <f t="shared" si="0"/>
        <v>16</v>
      </c>
      <c r="C15" s="18">
        <v>3</v>
      </c>
      <c r="D15" s="18">
        <v>13</v>
      </c>
    </row>
    <row r="16" spans="1:6" ht="15" customHeight="1">
      <c r="A16" s="21" t="s">
        <v>64</v>
      </c>
      <c r="B16" s="19">
        <f t="shared" si="0"/>
        <v>21</v>
      </c>
      <c r="C16" s="19">
        <v>8</v>
      </c>
      <c r="D16" s="19">
        <v>13</v>
      </c>
    </row>
    <row r="17" spans="1:5" ht="15" customHeight="1">
      <c r="A17" s="22" t="s">
        <v>65</v>
      </c>
      <c r="B17" s="18">
        <f t="shared" si="0"/>
        <v>23</v>
      </c>
      <c r="C17" s="18">
        <v>5</v>
      </c>
      <c r="D17" s="18">
        <v>18</v>
      </c>
    </row>
    <row r="18" spans="1:5" ht="15" customHeight="1">
      <c r="A18" s="21" t="s">
        <v>66</v>
      </c>
      <c r="B18" s="19">
        <f t="shared" si="0"/>
        <v>16</v>
      </c>
      <c r="C18" s="19">
        <v>2</v>
      </c>
      <c r="D18" s="19">
        <v>14</v>
      </c>
    </row>
    <row r="19" spans="1:5" ht="15" customHeight="1">
      <c r="A19" s="22" t="s">
        <v>67</v>
      </c>
      <c r="B19" s="18">
        <f t="shared" si="0"/>
        <v>26</v>
      </c>
      <c r="C19" s="18">
        <v>5</v>
      </c>
      <c r="D19" s="18">
        <v>21</v>
      </c>
    </row>
    <row r="20" spans="1:5" ht="15" customHeight="1">
      <c r="A20" s="21" t="s">
        <v>68</v>
      </c>
      <c r="B20" s="19">
        <f t="shared" si="0"/>
        <v>3</v>
      </c>
      <c r="C20" s="19">
        <v>0</v>
      </c>
      <c r="D20" s="19">
        <v>3</v>
      </c>
    </row>
    <row r="21" spans="1:5" ht="15" customHeight="1">
      <c r="A21" s="38" t="s">
        <v>24</v>
      </c>
      <c r="B21" s="18"/>
      <c r="C21" s="18"/>
      <c r="D21" s="18"/>
      <c r="E21" s="12"/>
    </row>
    <row r="22" spans="1:5" ht="15" customHeight="1">
      <c r="A22" s="21" t="s">
        <v>46</v>
      </c>
      <c r="B22" s="19">
        <f t="shared" ref="B22:B34" si="1">C22+D22</f>
        <v>49</v>
      </c>
      <c r="C22" s="19">
        <v>23</v>
      </c>
      <c r="D22" s="19">
        <v>26</v>
      </c>
      <c r="E22" s="12"/>
    </row>
    <row r="23" spans="1:5" s="36" customFormat="1" ht="15" customHeight="1">
      <c r="A23" s="22" t="s">
        <v>19</v>
      </c>
      <c r="B23" s="18">
        <f t="shared" si="1"/>
        <v>151</v>
      </c>
      <c r="C23" s="18">
        <v>62</v>
      </c>
      <c r="D23" s="18">
        <v>89</v>
      </c>
      <c r="E23" s="12"/>
    </row>
    <row r="24" spans="1:5" ht="15" customHeight="1">
      <c r="A24" s="21" t="s">
        <v>22</v>
      </c>
      <c r="B24" s="19">
        <f t="shared" si="1"/>
        <v>111</v>
      </c>
      <c r="C24" s="19">
        <v>88</v>
      </c>
      <c r="D24" s="19">
        <v>23</v>
      </c>
      <c r="E24" s="12"/>
    </row>
    <row r="25" spans="1:5" ht="15" customHeight="1">
      <c r="A25" s="22" t="s">
        <v>9</v>
      </c>
      <c r="B25" s="18">
        <f t="shared" si="1"/>
        <v>35</v>
      </c>
      <c r="C25" s="18">
        <v>21</v>
      </c>
      <c r="D25" s="18">
        <v>14</v>
      </c>
      <c r="E25" s="12"/>
    </row>
    <row r="26" spans="1:5" ht="15" customHeight="1">
      <c r="A26" s="21" t="s">
        <v>50</v>
      </c>
      <c r="B26" s="19">
        <f t="shared" si="1"/>
        <v>15</v>
      </c>
      <c r="C26" s="19">
        <v>7</v>
      </c>
      <c r="D26" s="19">
        <v>8</v>
      </c>
      <c r="E26" s="12"/>
    </row>
    <row r="27" spans="1:5" ht="15" customHeight="1">
      <c r="A27" s="22" t="s">
        <v>51</v>
      </c>
      <c r="B27" s="18">
        <f t="shared" si="1"/>
        <v>10</v>
      </c>
      <c r="C27" s="18">
        <v>5</v>
      </c>
      <c r="D27" s="18">
        <v>5</v>
      </c>
      <c r="E27" s="12"/>
    </row>
    <row r="28" spans="1:5" ht="15" customHeight="1">
      <c r="A28" s="21" t="s">
        <v>52</v>
      </c>
      <c r="B28" s="19">
        <f t="shared" si="1"/>
        <v>4</v>
      </c>
      <c r="C28" s="19">
        <v>2</v>
      </c>
      <c r="D28" s="19">
        <v>2</v>
      </c>
      <c r="E28" s="12"/>
    </row>
    <row r="29" spans="1:5" ht="15" customHeight="1">
      <c r="A29" s="22" t="s">
        <v>53</v>
      </c>
      <c r="B29" s="18">
        <f t="shared" si="1"/>
        <v>35</v>
      </c>
      <c r="C29" s="18">
        <v>15</v>
      </c>
      <c r="D29" s="18">
        <v>20</v>
      </c>
      <c r="E29" s="12"/>
    </row>
    <row r="30" spans="1:5" ht="15" customHeight="1">
      <c r="A30" s="21" t="s">
        <v>54</v>
      </c>
      <c r="B30" s="19">
        <f t="shared" si="1"/>
        <v>53</v>
      </c>
      <c r="C30" s="19">
        <v>17</v>
      </c>
      <c r="D30" s="19">
        <v>36</v>
      </c>
      <c r="E30" s="12"/>
    </row>
    <row r="31" spans="1:5" ht="15" customHeight="1">
      <c r="A31" s="22" t="s">
        <v>55</v>
      </c>
      <c r="B31" s="18">
        <f t="shared" si="1"/>
        <v>2</v>
      </c>
      <c r="C31" s="18">
        <v>0</v>
      </c>
      <c r="D31" s="18">
        <v>2</v>
      </c>
      <c r="E31" s="12"/>
    </row>
    <row r="32" spans="1:5" ht="15" customHeight="1">
      <c r="A32" s="21" t="s">
        <v>56</v>
      </c>
      <c r="B32" s="19">
        <f t="shared" si="1"/>
        <v>16</v>
      </c>
      <c r="C32" s="19">
        <v>11</v>
      </c>
      <c r="D32" s="19">
        <v>5</v>
      </c>
      <c r="E32" s="12"/>
    </row>
    <row r="33" spans="1:5" ht="15" customHeight="1">
      <c r="A33" s="22" t="s">
        <v>57</v>
      </c>
      <c r="B33" s="18">
        <f t="shared" si="1"/>
        <v>190</v>
      </c>
      <c r="C33" s="18">
        <v>109</v>
      </c>
      <c r="D33" s="18">
        <v>81</v>
      </c>
      <c r="E33" s="12"/>
    </row>
    <row r="34" spans="1:5" ht="15" customHeight="1">
      <c r="A34" s="21" t="s">
        <v>58</v>
      </c>
      <c r="B34" s="19">
        <f t="shared" si="1"/>
        <v>34</v>
      </c>
      <c r="C34" s="19">
        <v>4</v>
      </c>
      <c r="D34" s="19">
        <v>30</v>
      </c>
      <c r="E34" s="12"/>
    </row>
    <row r="35" spans="1:5" ht="15" customHeight="1">
      <c r="A35" s="38" t="s">
        <v>25</v>
      </c>
      <c r="B35" s="18"/>
      <c r="C35" s="18"/>
      <c r="D35" s="18"/>
      <c r="E35" s="12"/>
    </row>
    <row r="36" spans="1:5" s="35" customFormat="1" ht="15" customHeight="1">
      <c r="A36" s="21" t="s">
        <v>13</v>
      </c>
      <c r="B36" s="19">
        <f t="shared" ref="B36:B44" si="2">C36+D36</f>
        <v>1551</v>
      </c>
      <c r="C36" s="19">
        <v>316</v>
      </c>
      <c r="D36" s="19">
        <v>1235</v>
      </c>
      <c r="E36" s="12"/>
    </row>
    <row r="37" spans="1:5" ht="15" customHeight="1">
      <c r="A37" s="38" t="s">
        <v>20</v>
      </c>
      <c r="B37" s="18"/>
      <c r="C37" s="18"/>
      <c r="D37" s="18"/>
      <c r="E37" s="12"/>
    </row>
    <row r="38" spans="1:5" ht="15.75" customHeight="1">
      <c r="A38" s="21" t="s">
        <v>15</v>
      </c>
      <c r="B38" s="19">
        <f t="shared" si="2"/>
        <v>545</v>
      </c>
      <c r="C38" s="19">
        <v>101</v>
      </c>
      <c r="D38" s="19">
        <v>444</v>
      </c>
      <c r="E38" s="12"/>
    </row>
    <row r="39" spans="1:5" ht="15" customHeight="1">
      <c r="A39" s="22" t="s">
        <v>14</v>
      </c>
      <c r="B39" s="18">
        <f t="shared" si="2"/>
        <v>477</v>
      </c>
      <c r="C39" s="18">
        <v>157</v>
      </c>
      <c r="D39" s="18">
        <v>320</v>
      </c>
      <c r="E39" s="12"/>
    </row>
    <row r="40" spans="1:5" ht="15" customHeight="1">
      <c r="A40" s="21" t="s">
        <v>0</v>
      </c>
      <c r="B40" s="19">
        <f t="shared" si="2"/>
        <v>563</v>
      </c>
      <c r="C40" s="19">
        <v>304</v>
      </c>
      <c r="D40" s="19">
        <v>259</v>
      </c>
      <c r="E40" s="12"/>
    </row>
    <row r="41" spans="1:5" s="3" customFormat="1" ht="15" customHeight="1">
      <c r="A41" s="22" t="s">
        <v>17</v>
      </c>
      <c r="B41" s="18">
        <f t="shared" si="2"/>
        <v>348</v>
      </c>
      <c r="C41" s="18">
        <v>101</v>
      </c>
      <c r="D41" s="18">
        <v>247</v>
      </c>
      <c r="E41" s="12"/>
    </row>
    <row r="42" spans="1:5" ht="15" customHeight="1">
      <c r="A42" s="21" t="s">
        <v>12</v>
      </c>
      <c r="B42" s="19">
        <f t="shared" si="2"/>
        <v>36</v>
      </c>
      <c r="C42" s="19">
        <v>9</v>
      </c>
      <c r="D42" s="19">
        <v>27</v>
      </c>
      <c r="E42" s="12"/>
    </row>
    <row r="43" spans="1:5" s="3" customFormat="1" ht="15" customHeight="1">
      <c r="A43" s="22" t="s">
        <v>18</v>
      </c>
      <c r="B43" s="18">
        <f t="shared" si="2"/>
        <v>904</v>
      </c>
      <c r="C43" s="18">
        <v>375</v>
      </c>
      <c r="D43" s="18">
        <v>529</v>
      </c>
      <c r="E43" s="12"/>
    </row>
    <row r="44" spans="1:5" ht="15" customHeight="1">
      <c r="A44" s="21" t="s">
        <v>49</v>
      </c>
      <c r="B44" s="19">
        <f t="shared" si="2"/>
        <v>50</v>
      </c>
      <c r="C44" s="19">
        <v>21</v>
      </c>
      <c r="D44" s="19">
        <v>29</v>
      </c>
      <c r="E44" s="12"/>
    </row>
    <row r="45" spans="1:5" ht="15" customHeight="1">
      <c r="A45" s="38" t="s">
        <v>11</v>
      </c>
      <c r="B45" s="18"/>
      <c r="C45" s="18"/>
      <c r="D45" s="18"/>
      <c r="E45" s="12"/>
    </row>
    <row r="46" spans="1:5" ht="15" customHeight="1">
      <c r="A46" s="21" t="s">
        <v>47</v>
      </c>
      <c r="B46" s="19">
        <f t="shared" ref="B46:B48" si="3">C46+D46</f>
        <v>15</v>
      </c>
      <c r="C46" s="19">
        <v>9</v>
      </c>
      <c r="D46" s="19">
        <v>6</v>
      </c>
      <c r="E46" s="12"/>
    </row>
    <row r="47" spans="1:5" ht="15" customHeight="1">
      <c r="A47" s="22" t="s">
        <v>21</v>
      </c>
      <c r="B47" s="18">
        <f t="shared" si="3"/>
        <v>118</v>
      </c>
      <c r="C47" s="18">
        <v>56</v>
      </c>
      <c r="D47" s="18">
        <v>62</v>
      </c>
      <c r="E47" s="12"/>
    </row>
    <row r="48" spans="1:5" ht="15" customHeight="1">
      <c r="A48" s="21" t="s">
        <v>48</v>
      </c>
      <c r="B48" s="19">
        <f t="shared" si="3"/>
        <v>141</v>
      </c>
      <c r="C48" s="19">
        <v>68</v>
      </c>
      <c r="D48" s="19">
        <v>73</v>
      </c>
      <c r="E48" s="12"/>
    </row>
    <row r="49" spans="1:7" s="1" customFormat="1" ht="12.75" customHeight="1">
      <c r="A49" s="27" t="s">
        <v>26</v>
      </c>
      <c r="F49" s="29"/>
      <c r="G49" s="29"/>
    </row>
    <row r="50" spans="1:7">
      <c r="A50" s="13" t="s">
        <v>38</v>
      </c>
    </row>
    <row r="51" spans="1:7">
      <c r="B51" s="12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51"/>
  <sheetViews>
    <sheetView topLeftCell="A28" zoomScaleNormal="100" workbookViewId="0"/>
  </sheetViews>
  <sheetFormatPr baseColWidth="10" defaultColWidth="11.42578125" defaultRowHeight="12.75"/>
  <cols>
    <col min="1" max="1" width="62.85546875" style="10" customWidth="1"/>
    <col min="2" max="4" width="9.42578125" style="10" customWidth="1"/>
    <col min="5" max="16384" width="11.42578125" style="10"/>
  </cols>
  <sheetData>
    <row r="1" spans="1:5" s="26" customFormat="1" ht="15.75" customHeight="1">
      <c r="A1" s="39" t="s">
        <v>69</v>
      </c>
      <c r="B1" s="30"/>
      <c r="C1" s="30"/>
      <c r="D1" s="30"/>
    </row>
    <row r="2" spans="1:5" ht="15" customHeight="1">
      <c r="B2" s="12"/>
      <c r="C2" s="12"/>
      <c r="D2" s="12"/>
    </row>
    <row r="3" spans="1:5" ht="16.5" customHeight="1">
      <c r="A3" s="7"/>
      <c r="B3" s="23" t="s">
        <v>1</v>
      </c>
      <c r="C3" s="23" t="s">
        <v>2</v>
      </c>
      <c r="D3" s="23" t="s">
        <v>5</v>
      </c>
    </row>
    <row r="4" spans="1:5" ht="15" customHeight="1">
      <c r="A4" s="33" t="s">
        <v>6</v>
      </c>
      <c r="B4" s="34">
        <f>SUM(B6:B49)</f>
        <v>933</v>
      </c>
      <c r="C4" s="34">
        <f>SUM(C6:C49)</f>
        <v>313</v>
      </c>
      <c r="D4" s="34">
        <f>SUM(D6:D49)</f>
        <v>620</v>
      </c>
      <c r="E4" s="12"/>
    </row>
    <row r="5" spans="1:5" ht="15" customHeight="1">
      <c r="A5" s="16" t="s">
        <v>23</v>
      </c>
      <c r="B5" s="18"/>
      <c r="C5" s="18"/>
      <c r="D5" s="18"/>
      <c r="E5" s="12"/>
    </row>
    <row r="6" spans="1:5" ht="15" customHeight="1">
      <c r="A6" s="21" t="s">
        <v>70</v>
      </c>
      <c r="B6" s="19">
        <f t="shared" ref="B6:B20" si="0">C6+D6</f>
        <v>31</v>
      </c>
      <c r="C6" s="19">
        <v>18</v>
      </c>
      <c r="D6" s="19">
        <v>13</v>
      </c>
    </row>
    <row r="7" spans="1:5" ht="15" customHeight="1">
      <c r="A7" s="22" t="s">
        <v>74</v>
      </c>
      <c r="B7" s="18">
        <f t="shared" si="0"/>
        <v>3</v>
      </c>
      <c r="C7" s="18">
        <v>1</v>
      </c>
      <c r="D7" s="18">
        <v>2</v>
      </c>
    </row>
    <row r="8" spans="1:5" ht="15" customHeight="1">
      <c r="A8" s="21" t="s">
        <v>71</v>
      </c>
      <c r="B8" s="19">
        <f t="shared" si="0"/>
        <v>4</v>
      </c>
      <c r="C8" s="19">
        <v>2</v>
      </c>
      <c r="D8" s="19">
        <v>2</v>
      </c>
    </row>
    <row r="9" spans="1:5" ht="15" customHeight="1">
      <c r="A9" s="22" t="s">
        <v>72</v>
      </c>
      <c r="B9" s="18">
        <f t="shared" si="0"/>
        <v>24</v>
      </c>
      <c r="C9" s="18">
        <v>12</v>
      </c>
      <c r="D9" s="18">
        <v>12</v>
      </c>
      <c r="E9" s="12"/>
    </row>
    <row r="10" spans="1:5" ht="15" customHeight="1">
      <c r="A10" s="21" t="s">
        <v>73</v>
      </c>
      <c r="B10" s="19">
        <f t="shared" si="0"/>
        <v>38</v>
      </c>
      <c r="C10" s="19">
        <v>8</v>
      </c>
      <c r="D10" s="19">
        <v>30</v>
      </c>
    </row>
    <row r="11" spans="1:5" ht="15" customHeight="1">
      <c r="A11" s="22" t="s">
        <v>59</v>
      </c>
      <c r="B11" s="18">
        <f t="shared" si="0"/>
        <v>1</v>
      </c>
      <c r="C11" s="18">
        <v>0</v>
      </c>
      <c r="D11" s="18">
        <v>1</v>
      </c>
    </row>
    <row r="12" spans="1:5" ht="15" customHeight="1">
      <c r="A12" s="21" t="s">
        <v>60</v>
      </c>
      <c r="B12" s="19">
        <f t="shared" si="0"/>
        <v>3</v>
      </c>
      <c r="C12" s="19">
        <v>0</v>
      </c>
      <c r="D12" s="19">
        <v>3</v>
      </c>
    </row>
    <row r="13" spans="1:5" ht="15" customHeight="1">
      <c r="A13" s="22" t="s">
        <v>61</v>
      </c>
      <c r="B13" s="18">
        <f t="shared" si="0"/>
        <v>3</v>
      </c>
      <c r="C13" s="18">
        <v>0</v>
      </c>
      <c r="D13" s="18">
        <v>3</v>
      </c>
    </row>
    <row r="14" spans="1:5" ht="15" customHeight="1">
      <c r="A14" s="21" t="s">
        <v>62</v>
      </c>
      <c r="B14" s="19">
        <f t="shared" si="0"/>
        <v>2</v>
      </c>
      <c r="C14" s="19">
        <v>0</v>
      </c>
      <c r="D14" s="19">
        <v>2</v>
      </c>
    </row>
    <row r="15" spans="1:5" s="35" customFormat="1" ht="15" customHeight="1">
      <c r="A15" s="22" t="s">
        <v>63</v>
      </c>
      <c r="B15" s="18">
        <f t="shared" si="0"/>
        <v>0</v>
      </c>
      <c r="C15" s="18">
        <v>0</v>
      </c>
      <c r="D15" s="18">
        <v>0</v>
      </c>
    </row>
    <row r="16" spans="1:5" ht="15" customHeight="1">
      <c r="A16" s="21" t="s">
        <v>64</v>
      </c>
      <c r="B16" s="19">
        <f t="shared" si="0"/>
        <v>5</v>
      </c>
      <c r="C16" s="19">
        <v>0</v>
      </c>
      <c r="D16" s="19">
        <v>5</v>
      </c>
    </row>
    <row r="17" spans="1:5" ht="15" customHeight="1">
      <c r="A17" s="22" t="s">
        <v>65</v>
      </c>
      <c r="B17" s="18">
        <f t="shared" si="0"/>
        <v>6</v>
      </c>
      <c r="C17" s="18">
        <v>1</v>
      </c>
      <c r="D17" s="18">
        <v>5</v>
      </c>
    </row>
    <row r="18" spans="1:5" ht="15" customHeight="1">
      <c r="A18" s="21" t="s">
        <v>66</v>
      </c>
      <c r="B18" s="19">
        <f t="shared" si="0"/>
        <v>4</v>
      </c>
      <c r="C18" s="19">
        <v>1</v>
      </c>
      <c r="D18" s="19">
        <v>3</v>
      </c>
    </row>
    <row r="19" spans="1:5" ht="15" customHeight="1">
      <c r="A19" s="22" t="s">
        <v>67</v>
      </c>
      <c r="B19" s="18">
        <f t="shared" si="0"/>
        <v>4</v>
      </c>
      <c r="C19" s="18">
        <v>2</v>
      </c>
      <c r="D19" s="18">
        <v>2</v>
      </c>
    </row>
    <row r="20" spans="1:5" ht="15" customHeight="1">
      <c r="A20" s="21" t="s">
        <v>68</v>
      </c>
      <c r="B20" s="19">
        <f t="shared" si="0"/>
        <v>2</v>
      </c>
      <c r="C20" s="19">
        <v>0</v>
      </c>
      <c r="D20" s="19">
        <v>2</v>
      </c>
    </row>
    <row r="21" spans="1:5" ht="15" customHeight="1">
      <c r="A21" s="38" t="s">
        <v>24</v>
      </c>
      <c r="B21" s="18"/>
      <c r="C21" s="18"/>
      <c r="D21" s="18"/>
      <c r="E21" s="12"/>
    </row>
    <row r="22" spans="1:5" ht="15" customHeight="1">
      <c r="A22" s="21" t="s">
        <v>46</v>
      </c>
      <c r="B22" s="19">
        <f t="shared" ref="B22:B34" si="1">C22+D22</f>
        <v>6</v>
      </c>
      <c r="C22" s="19">
        <v>1</v>
      </c>
      <c r="D22" s="19">
        <v>5</v>
      </c>
      <c r="E22" s="12"/>
    </row>
    <row r="23" spans="1:5" s="36" customFormat="1" ht="15" customHeight="1">
      <c r="A23" s="22" t="s">
        <v>19</v>
      </c>
      <c r="B23" s="18">
        <f t="shared" si="1"/>
        <v>11</v>
      </c>
      <c r="C23" s="18">
        <v>4</v>
      </c>
      <c r="D23" s="18">
        <v>7</v>
      </c>
      <c r="E23" s="12"/>
    </row>
    <row r="24" spans="1:5" ht="15" customHeight="1">
      <c r="A24" s="21" t="s">
        <v>22</v>
      </c>
      <c r="B24" s="19">
        <f t="shared" si="1"/>
        <v>7</v>
      </c>
      <c r="C24" s="19">
        <v>6</v>
      </c>
      <c r="D24" s="19">
        <v>1</v>
      </c>
      <c r="E24" s="12"/>
    </row>
    <row r="25" spans="1:5" ht="15" customHeight="1">
      <c r="A25" s="22" t="s">
        <v>9</v>
      </c>
      <c r="B25" s="18">
        <f t="shared" si="1"/>
        <v>1</v>
      </c>
      <c r="C25" s="18">
        <v>0</v>
      </c>
      <c r="D25" s="18">
        <v>1</v>
      </c>
      <c r="E25" s="12"/>
    </row>
    <row r="26" spans="1:5" ht="15" customHeight="1">
      <c r="A26" s="21" t="s">
        <v>50</v>
      </c>
      <c r="B26" s="19">
        <f t="shared" si="1"/>
        <v>1</v>
      </c>
      <c r="C26" s="19">
        <v>1</v>
      </c>
      <c r="D26" s="19">
        <v>0</v>
      </c>
      <c r="E26" s="12"/>
    </row>
    <row r="27" spans="1:5" ht="15" customHeight="1">
      <c r="A27" s="22" t="s">
        <v>51</v>
      </c>
      <c r="B27" s="18">
        <f t="shared" si="1"/>
        <v>4</v>
      </c>
      <c r="C27" s="18">
        <v>1</v>
      </c>
      <c r="D27" s="18">
        <v>3</v>
      </c>
      <c r="E27" s="12"/>
    </row>
    <row r="28" spans="1:5" ht="15" customHeight="1">
      <c r="A28" s="21" t="s">
        <v>52</v>
      </c>
      <c r="B28" s="19">
        <f t="shared" si="1"/>
        <v>0</v>
      </c>
      <c r="C28" s="19">
        <v>0</v>
      </c>
      <c r="D28" s="19">
        <v>0</v>
      </c>
      <c r="E28" s="12"/>
    </row>
    <row r="29" spans="1:5" ht="15" customHeight="1">
      <c r="A29" s="22" t="s">
        <v>53</v>
      </c>
      <c r="B29" s="18">
        <f t="shared" si="1"/>
        <v>3</v>
      </c>
      <c r="C29" s="18">
        <v>0</v>
      </c>
      <c r="D29" s="18">
        <v>3</v>
      </c>
      <c r="E29" s="12"/>
    </row>
    <row r="30" spans="1:5" ht="15" customHeight="1">
      <c r="A30" s="21" t="s">
        <v>54</v>
      </c>
      <c r="B30" s="19">
        <f t="shared" si="1"/>
        <v>8</v>
      </c>
      <c r="C30" s="19">
        <v>3</v>
      </c>
      <c r="D30" s="19">
        <v>5</v>
      </c>
      <c r="E30" s="12"/>
    </row>
    <row r="31" spans="1:5" ht="15" customHeight="1">
      <c r="A31" s="22" t="s">
        <v>55</v>
      </c>
      <c r="B31" s="18">
        <f t="shared" si="1"/>
        <v>0</v>
      </c>
      <c r="C31" s="18">
        <v>0</v>
      </c>
      <c r="D31" s="18">
        <v>0</v>
      </c>
      <c r="E31" s="12"/>
    </row>
    <row r="32" spans="1:5" ht="15" customHeight="1">
      <c r="A32" s="21" t="s">
        <v>56</v>
      </c>
      <c r="B32" s="19">
        <f t="shared" si="1"/>
        <v>0</v>
      </c>
      <c r="C32" s="19">
        <v>0</v>
      </c>
      <c r="D32" s="19">
        <v>0</v>
      </c>
      <c r="E32" s="12"/>
    </row>
    <row r="33" spans="1:5" ht="15" customHeight="1">
      <c r="A33" s="22" t="s">
        <v>57</v>
      </c>
      <c r="B33" s="18">
        <f t="shared" si="1"/>
        <v>18</v>
      </c>
      <c r="C33" s="18">
        <v>14</v>
      </c>
      <c r="D33" s="18">
        <v>4</v>
      </c>
      <c r="E33" s="12"/>
    </row>
    <row r="34" spans="1:5" ht="15" customHeight="1">
      <c r="A34" s="21" t="s">
        <v>58</v>
      </c>
      <c r="B34" s="19">
        <f t="shared" si="1"/>
        <v>2</v>
      </c>
      <c r="C34" s="19">
        <v>0</v>
      </c>
      <c r="D34" s="19">
        <v>2</v>
      </c>
      <c r="E34" s="12"/>
    </row>
    <row r="35" spans="1:5" ht="15" customHeight="1">
      <c r="A35" s="38" t="s">
        <v>25</v>
      </c>
      <c r="B35" s="18"/>
      <c r="C35" s="18"/>
      <c r="D35" s="18"/>
      <c r="E35" s="12"/>
    </row>
    <row r="36" spans="1:5" s="35" customFormat="1" ht="15" customHeight="1">
      <c r="A36" s="21" t="s">
        <v>13</v>
      </c>
      <c r="B36" s="19">
        <f t="shared" ref="B36:B45" si="2">C36+D36</f>
        <v>221</v>
      </c>
      <c r="C36" s="19">
        <v>42</v>
      </c>
      <c r="D36" s="19">
        <v>179</v>
      </c>
      <c r="E36" s="12"/>
    </row>
    <row r="37" spans="1:5" ht="15" customHeight="1">
      <c r="A37" s="38" t="s">
        <v>20</v>
      </c>
      <c r="B37" s="18"/>
      <c r="C37" s="18"/>
      <c r="D37" s="18"/>
      <c r="E37" s="12"/>
    </row>
    <row r="38" spans="1:5" ht="15.75" customHeight="1">
      <c r="A38" s="21" t="s">
        <v>15</v>
      </c>
      <c r="B38" s="19">
        <f t="shared" si="2"/>
        <v>87</v>
      </c>
      <c r="C38" s="19">
        <v>11</v>
      </c>
      <c r="D38" s="19">
        <v>76</v>
      </c>
      <c r="E38" s="12"/>
    </row>
    <row r="39" spans="1:5" ht="15" customHeight="1">
      <c r="A39" s="22" t="s">
        <v>14</v>
      </c>
      <c r="B39" s="18">
        <f t="shared" si="2"/>
        <v>59</v>
      </c>
      <c r="C39" s="18">
        <v>24</v>
      </c>
      <c r="D39" s="18">
        <v>35</v>
      </c>
      <c r="E39" s="12"/>
    </row>
    <row r="40" spans="1:5" ht="15" customHeight="1">
      <c r="A40" s="21" t="s">
        <v>0</v>
      </c>
      <c r="B40" s="19">
        <f t="shared" si="2"/>
        <v>123</v>
      </c>
      <c r="C40" s="19">
        <v>64</v>
      </c>
      <c r="D40" s="19">
        <v>59</v>
      </c>
      <c r="E40" s="12"/>
    </row>
    <row r="41" spans="1:5" s="3" customFormat="1" ht="15" customHeight="1">
      <c r="A41" s="22" t="s">
        <v>17</v>
      </c>
      <c r="B41" s="18">
        <f t="shared" si="2"/>
        <v>54</v>
      </c>
      <c r="C41" s="18">
        <v>17</v>
      </c>
      <c r="D41" s="18">
        <v>37</v>
      </c>
      <c r="E41" s="12"/>
    </row>
    <row r="42" spans="1:5" ht="15" customHeight="1">
      <c r="A42" s="21" t="s">
        <v>12</v>
      </c>
      <c r="B42" s="19">
        <f t="shared" si="2"/>
        <v>17</v>
      </c>
      <c r="C42" s="19">
        <v>4</v>
      </c>
      <c r="D42" s="19">
        <v>13</v>
      </c>
      <c r="E42" s="12"/>
    </row>
    <row r="43" spans="1:5" s="3" customFormat="1" ht="15" customHeight="1">
      <c r="A43" s="22" t="s">
        <v>18</v>
      </c>
      <c r="B43" s="18">
        <f t="shared" si="2"/>
        <v>119</v>
      </c>
      <c r="C43" s="18">
        <v>49</v>
      </c>
      <c r="D43" s="18">
        <v>70</v>
      </c>
      <c r="E43" s="12"/>
    </row>
    <row r="44" spans="1:5" s="3" customFormat="1" ht="15" customHeight="1">
      <c r="A44" s="21" t="s">
        <v>16</v>
      </c>
      <c r="B44" s="19">
        <f t="shared" si="2"/>
        <v>13</v>
      </c>
      <c r="C44" s="19">
        <v>4</v>
      </c>
      <c r="D44" s="19">
        <v>9</v>
      </c>
      <c r="E44" s="12"/>
    </row>
    <row r="45" spans="1:5" ht="15" customHeight="1">
      <c r="A45" s="22" t="s">
        <v>49</v>
      </c>
      <c r="B45" s="18">
        <f t="shared" si="2"/>
        <v>8</v>
      </c>
      <c r="C45" s="18">
        <v>3</v>
      </c>
      <c r="D45" s="18">
        <v>5</v>
      </c>
      <c r="E45" s="12"/>
    </row>
    <row r="46" spans="1:5" ht="15" customHeight="1">
      <c r="A46" s="20" t="s">
        <v>11</v>
      </c>
      <c r="B46" s="19"/>
      <c r="C46" s="19"/>
      <c r="D46" s="19"/>
      <c r="E46" s="12"/>
    </row>
    <row r="47" spans="1:5" ht="15" customHeight="1">
      <c r="A47" s="22" t="s">
        <v>47</v>
      </c>
      <c r="B47" s="18">
        <f>C47+D47</f>
        <v>11</v>
      </c>
      <c r="C47" s="18">
        <v>3</v>
      </c>
      <c r="D47" s="18">
        <v>8</v>
      </c>
      <c r="E47" s="12"/>
    </row>
    <row r="48" spans="1:5" ht="15" customHeight="1">
      <c r="A48" s="21" t="s">
        <v>21</v>
      </c>
      <c r="B48" s="19">
        <f t="shared" ref="B48:B49" si="3">C48+D48</f>
        <v>8</v>
      </c>
      <c r="C48" s="19">
        <v>6</v>
      </c>
      <c r="D48" s="19">
        <v>2</v>
      </c>
      <c r="E48" s="12"/>
    </row>
    <row r="49" spans="1:5" ht="15" customHeight="1">
      <c r="A49" s="22" t="s">
        <v>48</v>
      </c>
      <c r="B49" s="18">
        <f t="shared" si="3"/>
        <v>22</v>
      </c>
      <c r="C49" s="18">
        <v>11</v>
      </c>
      <c r="D49" s="18">
        <v>11</v>
      </c>
      <c r="E49" s="12"/>
    </row>
    <row r="50" spans="1:5" s="1" customFormat="1" ht="12.75" customHeight="1">
      <c r="A50" s="27" t="s">
        <v>27</v>
      </c>
    </row>
    <row r="51" spans="1:5">
      <c r="A51" s="13" t="s">
        <v>38</v>
      </c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G36"/>
  <sheetViews>
    <sheetView topLeftCell="A16" zoomScaleNormal="100" workbookViewId="0"/>
  </sheetViews>
  <sheetFormatPr baseColWidth="10" defaultColWidth="11.42578125" defaultRowHeight="12.75"/>
  <cols>
    <col min="1" max="1" width="74.140625" style="10" customWidth="1"/>
    <col min="2" max="4" width="8" style="10" customWidth="1"/>
    <col min="5" max="16384" width="11.42578125" style="10"/>
  </cols>
  <sheetData>
    <row r="1" spans="1:6" s="26" customFormat="1" ht="15.75" customHeight="1">
      <c r="A1" s="4" t="s">
        <v>75</v>
      </c>
      <c r="B1" s="30"/>
      <c r="C1" s="30"/>
      <c r="D1" s="30"/>
    </row>
    <row r="2" spans="1:6">
      <c r="B2" s="12"/>
      <c r="C2" s="12"/>
      <c r="D2" s="12"/>
    </row>
    <row r="3" spans="1:6" ht="16.5" customHeight="1">
      <c r="A3" s="7"/>
      <c r="B3" s="23" t="s">
        <v>1</v>
      </c>
      <c r="C3" s="23" t="s">
        <v>2</v>
      </c>
      <c r="D3" s="23" t="s">
        <v>5</v>
      </c>
    </row>
    <row r="4" spans="1:6" ht="15" customHeight="1">
      <c r="A4" s="33" t="s">
        <v>6</v>
      </c>
      <c r="B4" s="34">
        <f>SUM(B6:B33)</f>
        <v>969</v>
      </c>
      <c r="C4" s="34">
        <f>SUM(C6:C33)</f>
        <v>355</v>
      </c>
      <c r="D4" s="34">
        <f>SUM(D6:D33)</f>
        <v>614</v>
      </c>
      <c r="E4" s="12"/>
      <c r="F4" s="12"/>
    </row>
    <row r="5" spans="1:6" ht="15" customHeight="1">
      <c r="A5" s="16" t="s">
        <v>23</v>
      </c>
      <c r="B5" s="18"/>
      <c r="C5" s="18"/>
      <c r="D5" s="18"/>
      <c r="E5" s="12"/>
    </row>
    <row r="6" spans="1:6" ht="15" customHeight="1">
      <c r="A6" s="21" t="s">
        <v>89</v>
      </c>
      <c r="B6" s="25">
        <f>SUM(C6:D6)</f>
        <v>13</v>
      </c>
      <c r="C6" s="25">
        <v>2</v>
      </c>
      <c r="D6" s="25">
        <v>11</v>
      </c>
      <c r="E6" s="12"/>
    </row>
    <row r="7" spans="1:6" ht="15" customHeight="1">
      <c r="A7" s="22" t="s">
        <v>90</v>
      </c>
      <c r="B7" s="24">
        <f t="shared" ref="B7:B15" si="0">SUM(C7:D7)</f>
        <v>163</v>
      </c>
      <c r="C7" s="24">
        <v>87</v>
      </c>
      <c r="D7" s="24">
        <v>76</v>
      </c>
    </row>
    <row r="8" spans="1:6" ht="15" customHeight="1">
      <c r="A8" s="21" t="s">
        <v>91</v>
      </c>
      <c r="B8" s="19">
        <f t="shared" si="0"/>
        <v>125</v>
      </c>
      <c r="C8" s="19">
        <v>36</v>
      </c>
      <c r="D8" s="19">
        <v>89</v>
      </c>
    </row>
    <row r="9" spans="1:6" ht="15" customHeight="1">
      <c r="A9" s="22" t="s">
        <v>95</v>
      </c>
      <c r="B9" s="18">
        <v>6</v>
      </c>
      <c r="C9" s="18">
        <v>1</v>
      </c>
      <c r="D9" s="18">
        <v>5</v>
      </c>
    </row>
    <row r="10" spans="1:6" ht="15" customHeight="1">
      <c r="A10" s="21" t="s">
        <v>96</v>
      </c>
      <c r="B10" s="19">
        <v>6</v>
      </c>
      <c r="C10" s="19">
        <v>5</v>
      </c>
      <c r="D10" s="19">
        <v>1</v>
      </c>
    </row>
    <row r="11" spans="1:6" ht="15" customHeight="1">
      <c r="A11" s="38" t="s">
        <v>24</v>
      </c>
      <c r="B11" s="18"/>
      <c r="C11" s="18"/>
      <c r="D11" s="18"/>
      <c r="E11" s="12"/>
    </row>
    <row r="12" spans="1:6" s="36" customFormat="1" ht="15" customHeight="1">
      <c r="A12" s="21" t="s">
        <v>92</v>
      </c>
      <c r="B12" s="25">
        <f t="shared" si="0"/>
        <v>60</v>
      </c>
      <c r="C12" s="25">
        <v>22</v>
      </c>
      <c r="D12" s="25">
        <v>38</v>
      </c>
      <c r="E12" s="12"/>
    </row>
    <row r="13" spans="1:6" ht="15" customHeight="1">
      <c r="A13" s="22" t="s">
        <v>97</v>
      </c>
      <c r="B13" s="18">
        <v>12</v>
      </c>
      <c r="C13" s="18">
        <v>5</v>
      </c>
      <c r="D13" s="18">
        <v>7</v>
      </c>
      <c r="E13" s="12"/>
    </row>
    <row r="14" spans="1:6" ht="15" customHeight="1">
      <c r="A14" s="20" t="s">
        <v>25</v>
      </c>
      <c r="B14" s="19"/>
      <c r="C14" s="19"/>
      <c r="D14" s="19"/>
      <c r="E14" s="12"/>
    </row>
    <row r="15" spans="1:6" s="35" customFormat="1" ht="15" customHeight="1">
      <c r="A15" s="22" t="s">
        <v>93</v>
      </c>
      <c r="B15" s="18">
        <f t="shared" si="0"/>
        <v>37</v>
      </c>
      <c r="C15" s="18">
        <v>10</v>
      </c>
      <c r="D15" s="18">
        <v>27</v>
      </c>
      <c r="E15" s="12"/>
    </row>
    <row r="16" spans="1:6" ht="15" customHeight="1">
      <c r="A16" s="15" t="s">
        <v>20</v>
      </c>
      <c r="B16" s="25"/>
      <c r="C16" s="25"/>
      <c r="D16" s="25"/>
      <c r="E16" s="12"/>
    </row>
    <row r="17" spans="1:5" ht="15" customHeight="1">
      <c r="A17" s="22" t="s">
        <v>83</v>
      </c>
      <c r="B17" s="18">
        <v>9</v>
      </c>
      <c r="C17" s="18">
        <v>2</v>
      </c>
      <c r="D17" s="18">
        <v>7</v>
      </c>
      <c r="E17" s="12"/>
    </row>
    <row r="18" spans="1:5" ht="15" customHeight="1">
      <c r="A18" s="21" t="s">
        <v>84</v>
      </c>
      <c r="B18" s="19">
        <v>25</v>
      </c>
      <c r="C18" s="19">
        <v>18</v>
      </c>
      <c r="D18" s="25">
        <v>7</v>
      </c>
      <c r="E18" s="12"/>
    </row>
    <row r="19" spans="1:5" ht="15" customHeight="1">
      <c r="A19" s="22" t="s">
        <v>88</v>
      </c>
      <c r="B19" s="18">
        <v>10</v>
      </c>
      <c r="C19" s="18">
        <v>1</v>
      </c>
      <c r="D19" s="18">
        <v>9</v>
      </c>
      <c r="E19" s="12"/>
    </row>
    <row r="20" spans="1:5" ht="15" customHeight="1">
      <c r="A20" s="21" t="s">
        <v>85</v>
      </c>
      <c r="B20" s="25">
        <v>188</v>
      </c>
      <c r="C20" s="25">
        <v>41</v>
      </c>
      <c r="D20" s="25">
        <v>147</v>
      </c>
      <c r="E20" s="12"/>
    </row>
    <row r="21" spans="1:5" s="3" customFormat="1" ht="15" customHeight="1">
      <c r="A21" s="22" t="s">
        <v>86</v>
      </c>
      <c r="B21" s="18">
        <v>9</v>
      </c>
      <c r="C21" s="18">
        <v>3</v>
      </c>
      <c r="D21" s="18">
        <v>6</v>
      </c>
      <c r="E21" s="12"/>
    </row>
    <row r="22" spans="1:5" s="3" customFormat="1" ht="15" customHeight="1">
      <c r="A22" s="21" t="s">
        <v>87</v>
      </c>
      <c r="B22" s="19">
        <v>39</v>
      </c>
      <c r="C22" s="19">
        <v>13</v>
      </c>
      <c r="D22" s="19">
        <v>26</v>
      </c>
      <c r="E22" s="12"/>
    </row>
    <row r="23" spans="1:5" ht="15" customHeight="1">
      <c r="A23" s="22" t="s">
        <v>98</v>
      </c>
      <c r="B23" s="18">
        <v>44</v>
      </c>
      <c r="C23" s="18">
        <v>12</v>
      </c>
      <c r="D23" s="18">
        <v>32</v>
      </c>
      <c r="E23" s="12"/>
    </row>
    <row r="24" spans="1:5" ht="15" customHeight="1">
      <c r="A24" s="21" t="s">
        <v>99</v>
      </c>
      <c r="B24" s="19">
        <v>60</v>
      </c>
      <c r="C24" s="25">
        <v>25</v>
      </c>
      <c r="D24" s="25">
        <v>35</v>
      </c>
      <c r="E24" s="12"/>
    </row>
    <row r="25" spans="1:5" ht="15" customHeight="1">
      <c r="A25" s="38" t="s">
        <v>11</v>
      </c>
      <c r="B25" s="18"/>
      <c r="C25" s="18"/>
      <c r="D25" s="18"/>
      <c r="E25" s="12"/>
    </row>
    <row r="26" spans="1:5" ht="15" customHeight="1">
      <c r="A26" s="21" t="s">
        <v>76</v>
      </c>
      <c r="B26" s="19">
        <v>7</v>
      </c>
      <c r="C26" s="19">
        <v>5</v>
      </c>
      <c r="D26" s="19">
        <v>2</v>
      </c>
      <c r="E26" s="12"/>
    </row>
    <row r="27" spans="1:5" s="35" customFormat="1" ht="15" customHeight="1">
      <c r="A27" s="22" t="s">
        <v>77</v>
      </c>
      <c r="B27" s="18">
        <v>40</v>
      </c>
      <c r="C27" s="18">
        <v>7</v>
      </c>
      <c r="D27" s="18">
        <v>33</v>
      </c>
      <c r="E27" s="12"/>
    </row>
    <row r="28" spans="1:5" ht="15" customHeight="1">
      <c r="A28" s="21" t="s">
        <v>78</v>
      </c>
      <c r="B28" s="19">
        <v>26</v>
      </c>
      <c r="C28" s="19">
        <v>11</v>
      </c>
      <c r="D28" s="19">
        <v>15</v>
      </c>
      <c r="E28" s="12"/>
    </row>
    <row r="29" spans="1:5" s="35" customFormat="1" ht="15" customHeight="1">
      <c r="A29" s="22" t="s">
        <v>79</v>
      </c>
      <c r="B29" s="18">
        <v>31</v>
      </c>
      <c r="C29" s="18">
        <v>6</v>
      </c>
      <c r="D29" s="18">
        <v>25</v>
      </c>
      <c r="E29" s="12"/>
    </row>
    <row r="30" spans="1:5" ht="15" customHeight="1">
      <c r="A30" s="21" t="s">
        <v>80</v>
      </c>
      <c r="B30" s="19">
        <v>25</v>
      </c>
      <c r="C30" s="19">
        <v>17</v>
      </c>
      <c r="D30" s="19">
        <v>8</v>
      </c>
      <c r="E30" s="12"/>
    </row>
    <row r="31" spans="1:5" ht="15" customHeight="1">
      <c r="A31" s="22" t="s">
        <v>81</v>
      </c>
      <c r="B31" s="18">
        <v>20</v>
      </c>
      <c r="C31" s="18">
        <v>15</v>
      </c>
      <c r="D31" s="18">
        <v>5</v>
      </c>
      <c r="E31" s="12"/>
    </row>
    <row r="32" spans="1:5" ht="15" customHeight="1">
      <c r="A32" s="21" t="s">
        <v>82</v>
      </c>
      <c r="B32" s="19">
        <v>11</v>
      </c>
      <c r="C32" s="19">
        <v>9</v>
      </c>
      <c r="D32" s="19">
        <v>2</v>
      </c>
      <c r="E32" s="12"/>
    </row>
    <row r="33" spans="1:7" ht="15" customHeight="1">
      <c r="A33" s="22" t="s">
        <v>94</v>
      </c>
      <c r="B33" s="24">
        <v>3</v>
      </c>
      <c r="C33" s="24">
        <v>2</v>
      </c>
      <c r="D33" s="24">
        <v>1</v>
      </c>
      <c r="E33" s="12"/>
    </row>
    <row r="34" spans="1:7" s="1" customFormat="1" ht="12.75" customHeight="1">
      <c r="A34" s="27" t="s">
        <v>26</v>
      </c>
      <c r="F34" s="29"/>
      <c r="G34" s="29"/>
    </row>
    <row r="35" spans="1:7">
      <c r="A35" s="13" t="s">
        <v>38</v>
      </c>
    </row>
    <row r="36" spans="1:7">
      <c r="B36" s="12"/>
    </row>
  </sheetData>
  <pageMargins left="0.39370078740157477" right="0.39370078740157477" top="0.59055118110236215" bottom="0.59055118110236215" header="0" footer="0"/>
  <pageSetup paperSize="9" scale="9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36"/>
  <sheetViews>
    <sheetView zoomScaleNormal="100" workbookViewId="0"/>
  </sheetViews>
  <sheetFormatPr baseColWidth="10" defaultColWidth="11.42578125" defaultRowHeight="12.75"/>
  <cols>
    <col min="1" max="1" width="74.140625" style="10" customWidth="1"/>
    <col min="2" max="4" width="8" style="10" customWidth="1"/>
    <col min="5" max="16384" width="11.42578125" style="10"/>
  </cols>
  <sheetData>
    <row r="1" spans="1:6" s="26" customFormat="1" ht="15.75" customHeight="1">
      <c r="A1" s="39" t="s">
        <v>100</v>
      </c>
      <c r="B1" s="30"/>
      <c r="C1" s="30"/>
      <c r="D1" s="30"/>
    </row>
    <row r="2" spans="1:6">
      <c r="B2" s="12"/>
      <c r="C2" s="12"/>
      <c r="D2" s="12"/>
    </row>
    <row r="3" spans="1:6" ht="16.5" customHeight="1">
      <c r="A3" s="7"/>
      <c r="B3" s="23" t="s">
        <v>1</v>
      </c>
      <c r="C3" s="23" t="s">
        <v>2</v>
      </c>
      <c r="D3" s="23" t="s">
        <v>5</v>
      </c>
    </row>
    <row r="4" spans="1:6" ht="15" customHeight="1">
      <c r="A4" s="33" t="s">
        <v>6</v>
      </c>
      <c r="B4" s="34">
        <f>SUM(B6:B33)</f>
        <v>527</v>
      </c>
      <c r="C4" s="34">
        <f>SUM(C6:C33)</f>
        <v>206</v>
      </c>
      <c r="D4" s="34">
        <f>SUM(D6:D33)</f>
        <v>321</v>
      </c>
      <c r="E4" s="12"/>
      <c r="F4" s="12"/>
    </row>
    <row r="5" spans="1:6" ht="15" customHeight="1">
      <c r="A5" s="16" t="s">
        <v>23</v>
      </c>
      <c r="B5" s="18"/>
      <c r="C5" s="18"/>
      <c r="D5" s="18"/>
      <c r="E5" s="12"/>
    </row>
    <row r="6" spans="1:6" ht="15" customHeight="1">
      <c r="A6" s="21" t="s">
        <v>89</v>
      </c>
      <c r="B6" s="25">
        <f t="shared" ref="B6:B24" si="0">C6+D6</f>
        <v>10</v>
      </c>
      <c r="C6" s="25">
        <v>1</v>
      </c>
      <c r="D6" s="25">
        <v>9</v>
      </c>
      <c r="E6" s="12"/>
    </row>
    <row r="7" spans="1:6" ht="15" customHeight="1">
      <c r="A7" s="22" t="s">
        <v>90</v>
      </c>
      <c r="B7" s="24">
        <f t="shared" si="0"/>
        <v>115</v>
      </c>
      <c r="C7" s="24">
        <v>44</v>
      </c>
      <c r="D7" s="24">
        <v>71</v>
      </c>
    </row>
    <row r="8" spans="1:6" ht="15" customHeight="1">
      <c r="A8" s="21" t="s">
        <v>91</v>
      </c>
      <c r="B8" s="19">
        <f t="shared" si="0"/>
        <v>96</v>
      </c>
      <c r="C8" s="19">
        <v>42</v>
      </c>
      <c r="D8" s="19">
        <v>54</v>
      </c>
    </row>
    <row r="9" spans="1:6" ht="15" customHeight="1">
      <c r="A9" s="22" t="s">
        <v>95</v>
      </c>
      <c r="B9" s="18">
        <f t="shared" si="0"/>
        <v>1</v>
      </c>
      <c r="C9" s="18">
        <v>0</v>
      </c>
      <c r="D9" s="18">
        <v>1</v>
      </c>
    </row>
    <row r="10" spans="1:6" ht="15" customHeight="1">
      <c r="A10" s="21" t="s">
        <v>96</v>
      </c>
      <c r="B10" s="19">
        <f t="shared" si="0"/>
        <v>0</v>
      </c>
      <c r="C10" s="19">
        <v>0</v>
      </c>
      <c r="D10" s="19">
        <v>0</v>
      </c>
    </row>
    <row r="11" spans="1:6" ht="15" customHeight="1">
      <c r="A11" s="38" t="s">
        <v>24</v>
      </c>
      <c r="B11" s="18"/>
      <c r="C11" s="18"/>
      <c r="D11" s="18"/>
      <c r="E11" s="12"/>
    </row>
    <row r="12" spans="1:6" s="36" customFormat="1" ht="15" customHeight="1">
      <c r="A12" s="21" t="s">
        <v>92</v>
      </c>
      <c r="B12" s="25">
        <f t="shared" si="0"/>
        <v>25</v>
      </c>
      <c r="C12" s="25">
        <v>10</v>
      </c>
      <c r="D12" s="25">
        <v>15</v>
      </c>
      <c r="E12" s="12"/>
    </row>
    <row r="13" spans="1:6" ht="15" customHeight="1">
      <c r="A13" s="22" t="s">
        <v>97</v>
      </c>
      <c r="B13" s="18">
        <f t="shared" si="0"/>
        <v>2</v>
      </c>
      <c r="C13" s="18">
        <v>2</v>
      </c>
      <c r="D13" s="18">
        <v>0</v>
      </c>
      <c r="E13" s="12"/>
    </row>
    <row r="14" spans="1:6" ht="15" customHeight="1">
      <c r="A14" s="20" t="s">
        <v>25</v>
      </c>
      <c r="B14" s="19"/>
      <c r="C14" s="19"/>
      <c r="D14" s="19"/>
      <c r="E14" s="12"/>
    </row>
    <row r="15" spans="1:6" s="35" customFormat="1" ht="15" customHeight="1">
      <c r="A15" s="22" t="s">
        <v>93</v>
      </c>
      <c r="B15" s="18">
        <f t="shared" si="0"/>
        <v>28</v>
      </c>
      <c r="C15" s="18">
        <v>7</v>
      </c>
      <c r="D15" s="18">
        <v>21</v>
      </c>
      <c r="E15" s="12"/>
    </row>
    <row r="16" spans="1:6" ht="15" customHeight="1">
      <c r="A16" s="15" t="s">
        <v>20</v>
      </c>
      <c r="B16" s="25"/>
      <c r="C16" s="25"/>
      <c r="D16" s="25"/>
      <c r="E16" s="12"/>
    </row>
    <row r="17" spans="1:5" ht="15" customHeight="1">
      <c r="A17" s="22" t="s">
        <v>83</v>
      </c>
      <c r="B17" s="18">
        <f t="shared" si="0"/>
        <v>3</v>
      </c>
      <c r="C17" s="18">
        <v>1</v>
      </c>
      <c r="D17" s="18">
        <v>2</v>
      </c>
      <c r="E17" s="12"/>
    </row>
    <row r="18" spans="1:5" ht="15" customHeight="1">
      <c r="A18" s="21" t="s">
        <v>84</v>
      </c>
      <c r="B18" s="19">
        <f t="shared" si="0"/>
        <v>29</v>
      </c>
      <c r="C18" s="19">
        <v>21</v>
      </c>
      <c r="D18" s="25">
        <v>8</v>
      </c>
      <c r="E18" s="12"/>
    </row>
    <row r="19" spans="1:5" ht="15" customHeight="1">
      <c r="A19" s="22" t="s">
        <v>88</v>
      </c>
      <c r="B19" s="18">
        <f t="shared" si="0"/>
        <v>7</v>
      </c>
      <c r="C19" s="18">
        <v>1</v>
      </c>
      <c r="D19" s="18">
        <v>6</v>
      </c>
      <c r="E19" s="12"/>
    </row>
    <row r="20" spans="1:5" ht="15" customHeight="1">
      <c r="A20" s="21" t="s">
        <v>85</v>
      </c>
      <c r="B20" s="25">
        <f t="shared" si="0"/>
        <v>79</v>
      </c>
      <c r="C20" s="25">
        <v>15</v>
      </c>
      <c r="D20" s="25">
        <v>64</v>
      </c>
      <c r="E20" s="12"/>
    </row>
    <row r="21" spans="1:5" s="3" customFormat="1" ht="15" customHeight="1">
      <c r="A21" s="22" t="s">
        <v>86</v>
      </c>
      <c r="B21" s="18">
        <f t="shared" si="0"/>
        <v>5</v>
      </c>
      <c r="C21" s="18">
        <v>0</v>
      </c>
      <c r="D21" s="18">
        <v>5</v>
      </c>
      <c r="E21" s="12"/>
    </row>
    <row r="22" spans="1:5" s="3" customFormat="1" ht="15" customHeight="1">
      <c r="A22" s="21" t="s">
        <v>87</v>
      </c>
      <c r="B22" s="19">
        <f t="shared" si="0"/>
        <v>32</v>
      </c>
      <c r="C22" s="19">
        <v>10</v>
      </c>
      <c r="D22" s="19">
        <v>22</v>
      </c>
      <c r="E22" s="12"/>
    </row>
    <row r="23" spans="1:5" ht="15" customHeight="1">
      <c r="A23" s="22" t="s">
        <v>98</v>
      </c>
      <c r="B23" s="18">
        <f t="shared" si="0"/>
        <v>2</v>
      </c>
      <c r="C23" s="18">
        <v>1</v>
      </c>
      <c r="D23" s="18">
        <v>1</v>
      </c>
      <c r="E23" s="12"/>
    </row>
    <row r="24" spans="1:5" ht="15" customHeight="1">
      <c r="A24" s="21" t="s">
        <v>99</v>
      </c>
      <c r="B24" s="19">
        <f t="shared" si="0"/>
        <v>6</v>
      </c>
      <c r="C24" s="25">
        <v>3</v>
      </c>
      <c r="D24" s="25">
        <v>3</v>
      </c>
      <c r="E24" s="12"/>
    </row>
    <row r="25" spans="1:5" ht="15" customHeight="1">
      <c r="A25" s="38" t="s">
        <v>11</v>
      </c>
      <c r="B25" s="18"/>
      <c r="C25" s="18"/>
      <c r="D25" s="18"/>
      <c r="E25" s="12"/>
    </row>
    <row r="26" spans="1:5" ht="15" customHeight="1">
      <c r="A26" s="21" t="s">
        <v>76</v>
      </c>
      <c r="B26" s="19">
        <f>C26+D26</f>
        <v>5</v>
      </c>
      <c r="C26" s="19">
        <v>0</v>
      </c>
      <c r="D26" s="19">
        <v>5</v>
      </c>
      <c r="E26" s="12"/>
    </row>
    <row r="27" spans="1:5" s="35" customFormat="1" ht="15" customHeight="1">
      <c r="A27" s="22" t="s">
        <v>77</v>
      </c>
      <c r="B27" s="18">
        <f t="shared" ref="B27:B33" si="1">C27+D27</f>
        <v>3</v>
      </c>
      <c r="C27" s="18">
        <v>0</v>
      </c>
      <c r="D27" s="18">
        <v>3</v>
      </c>
      <c r="E27" s="12"/>
    </row>
    <row r="28" spans="1:5" ht="15" customHeight="1">
      <c r="A28" s="21" t="s">
        <v>78</v>
      </c>
      <c r="B28" s="19">
        <f t="shared" si="1"/>
        <v>7</v>
      </c>
      <c r="C28" s="19">
        <v>2</v>
      </c>
      <c r="D28" s="19">
        <v>5</v>
      </c>
      <c r="E28" s="12"/>
    </row>
    <row r="29" spans="1:5" s="35" customFormat="1" ht="15" customHeight="1">
      <c r="A29" s="22" t="s">
        <v>79</v>
      </c>
      <c r="B29" s="18">
        <f t="shared" si="1"/>
        <v>8</v>
      </c>
      <c r="C29" s="18">
        <v>2</v>
      </c>
      <c r="D29" s="18">
        <v>6</v>
      </c>
      <c r="E29" s="12"/>
    </row>
    <row r="30" spans="1:5" ht="15" customHeight="1">
      <c r="A30" s="21" t="s">
        <v>80</v>
      </c>
      <c r="B30" s="19">
        <f t="shared" si="1"/>
        <v>18</v>
      </c>
      <c r="C30" s="19">
        <v>8</v>
      </c>
      <c r="D30" s="19">
        <v>10</v>
      </c>
      <c r="E30" s="12"/>
    </row>
    <row r="31" spans="1:5" ht="15" customHeight="1">
      <c r="A31" s="22" t="s">
        <v>81</v>
      </c>
      <c r="B31" s="18">
        <f t="shared" si="1"/>
        <v>38</v>
      </c>
      <c r="C31" s="18">
        <v>28</v>
      </c>
      <c r="D31" s="18">
        <v>10</v>
      </c>
      <c r="E31" s="12"/>
    </row>
    <row r="32" spans="1:5" ht="15" customHeight="1">
      <c r="A32" s="21" t="s">
        <v>82</v>
      </c>
      <c r="B32" s="19">
        <f t="shared" si="1"/>
        <v>8</v>
      </c>
      <c r="C32" s="19">
        <v>8</v>
      </c>
      <c r="D32" s="19">
        <v>0</v>
      </c>
      <c r="E32" s="12"/>
    </row>
    <row r="33" spans="1:7" ht="15" customHeight="1">
      <c r="A33" s="22" t="s">
        <v>94</v>
      </c>
      <c r="B33" s="24">
        <f t="shared" si="1"/>
        <v>0</v>
      </c>
      <c r="C33" s="24">
        <v>0</v>
      </c>
      <c r="D33" s="24">
        <v>0</v>
      </c>
      <c r="E33" s="12"/>
    </row>
    <row r="34" spans="1:7" s="1" customFormat="1" ht="12.75" customHeight="1">
      <c r="A34" s="27" t="s">
        <v>27</v>
      </c>
      <c r="F34" s="29"/>
      <c r="G34" s="29"/>
    </row>
    <row r="35" spans="1:7">
      <c r="A35" s="13" t="s">
        <v>38</v>
      </c>
    </row>
    <row r="36" spans="1:7">
      <c r="B36" s="12"/>
    </row>
  </sheetData>
  <pageMargins left="0.39370078740157477" right="0.39370078740157477" top="0.59055118110236215" bottom="0.59055118110236215" header="0" footer="0"/>
  <pageSetup paperSize="9" scale="9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L16"/>
  <sheetViews>
    <sheetView workbookViewId="0"/>
  </sheetViews>
  <sheetFormatPr baseColWidth="10" defaultRowHeight="15" customHeight="1"/>
  <cols>
    <col min="1" max="1" width="20.5703125" customWidth="1"/>
    <col min="2" max="4" width="11.28515625" customWidth="1"/>
    <col min="5" max="5" width="13" style="37" customWidth="1"/>
    <col min="6" max="6" width="12.85546875" style="37" customWidth="1"/>
    <col min="7" max="7" width="12.42578125" style="37" customWidth="1"/>
    <col min="8" max="8" width="12.5703125" style="37" customWidth="1"/>
    <col min="9" max="9" width="11.28515625" style="37" customWidth="1"/>
    <col min="10" max="10" width="11.42578125" style="37" customWidth="1"/>
    <col min="11" max="11" width="11.5703125" style="37" customWidth="1"/>
  </cols>
  <sheetData>
    <row r="1" spans="1:12" ht="15.75" customHeight="1">
      <c r="A1" s="4" t="s">
        <v>29</v>
      </c>
      <c r="B1" s="5"/>
      <c r="C1" s="3"/>
      <c r="D1" s="3"/>
      <c r="E1" s="2"/>
      <c r="F1" s="2"/>
      <c r="G1" s="2"/>
      <c r="H1" s="2"/>
      <c r="I1" s="2"/>
      <c r="J1" s="2"/>
      <c r="K1" s="2"/>
      <c r="L1" s="3"/>
    </row>
    <row r="2" spans="1:12" s="37" customFormat="1" ht="15" customHeight="1">
      <c r="A2" s="2"/>
      <c r="B2" s="2"/>
      <c r="C2" s="2"/>
      <c r="D2" s="2"/>
      <c r="E2" s="6"/>
      <c r="F2" s="6"/>
      <c r="G2" s="6"/>
      <c r="H2" s="2"/>
      <c r="I2" s="2"/>
      <c r="J2" s="2"/>
      <c r="K2" s="2"/>
      <c r="L2" s="2"/>
    </row>
    <row r="3" spans="1:12" ht="17.25" customHeight="1">
      <c r="A3" s="8"/>
      <c r="B3" s="8" t="s">
        <v>6</v>
      </c>
      <c r="C3" s="8" t="s">
        <v>4</v>
      </c>
      <c r="D3" s="8" t="s">
        <v>5</v>
      </c>
    </row>
    <row r="4" spans="1:12" ht="15" customHeight="1">
      <c r="A4" s="32" t="s">
        <v>6</v>
      </c>
      <c r="B4" s="31">
        <v>700</v>
      </c>
      <c r="C4" s="31">
        <v>338</v>
      </c>
      <c r="D4" s="31">
        <v>362</v>
      </c>
    </row>
    <row r="5" spans="1:12" ht="15" customHeight="1">
      <c r="A5" s="22" t="s">
        <v>33</v>
      </c>
      <c r="B5" s="17">
        <v>29</v>
      </c>
      <c r="C5" s="9">
        <v>20</v>
      </c>
      <c r="D5" s="17">
        <v>9</v>
      </c>
    </row>
    <row r="6" spans="1:12" ht="15" customHeight="1">
      <c r="A6" s="21" t="s">
        <v>30</v>
      </c>
      <c r="B6" s="11">
        <v>62</v>
      </c>
      <c r="C6" s="11">
        <v>29</v>
      </c>
      <c r="D6" s="11">
        <v>33</v>
      </c>
    </row>
    <row r="7" spans="1:12" ht="15" customHeight="1">
      <c r="A7" s="28" t="s">
        <v>34</v>
      </c>
      <c r="B7" s="17">
        <v>82</v>
      </c>
      <c r="C7" s="9">
        <v>29</v>
      </c>
      <c r="D7" s="17">
        <v>53</v>
      </c>
    </row>
    <row r="8" spans="1:12" ht="15" customHeight="1">
      <c r="A8" s="21" t="s">
        <v>31</v>
      </c>
      <c r="B8" s="11">
        <v>113</v>
      </c>
      <c r="C8" s="11">
        <v>44</v>
      </c>
      <c r="D8" s="11">
        <v>69</v>
      </c>
    </row>
    <row r="9" spans="1:12" ht="15" customHeight="1">
      <c r="A9" s="22" t="s">
        <v>35</v>
      </c>
      <c r="B9" s="17">
        <v>62</v>
      </c>
      <c r="C9" s="9">
        <v>27</v>
      </c>
      <c r="D9" s="17">
        <v>35</v>
      </c>
    </row>
    <row r="10" spans="1:12" ht="15" customHeight="1">
      <c r="A10" s="21" t="s">
        <v>36</v>
      </c>
      <c r="B10" s="11">
        <v>2</v>
      </c>
      <c r="C10" s="11">
        <v>1</v>
      </c>
      <c r="D10" s="11">
        <v>1</v>
      </c>
    </row>
    <row r="11" spans="1:12" ht="15" customHeight="1">
      <c r="A11" s="22" t="s">
        <v>32</v>
      </c>
      <c r="B11" s="17">
        <v>350</v>
      </c>
      <c r="C11" s="9">
        <v>188</v>
      </c>
      <c r="D11" s="17">
        <v>162</v>
      </c>
    </row>
    <row r="12" spans="1:12" s="1" customFormat="1" ht="12.75">
      <c r="A12" s="27" t="s">
        <v>37</v>
      </c>
      <c r="F12" s="29"/>
      <c r="G12" s="29"/>
    </row>
    <row r="13" spans="1:12" ht="12.75">
      <c r="A13" s="13" t="s">
        <v>38</v>
      </c>
      <c r="B13" s="13"/>
      <c r="C13" s="14"/>
      <c r="D13" s="14"/>
      <c r="E13" s="14"/>
      <c r="F13"/>
      <c r="G13"/>
      <c r="H13"/>
      <c r="I13"/>
      <c r="J13"/>
      <c r="K13"/>
    </row>
    <row r="15" spans="1:12" ht="15" customHeight="1">
      <c r="A15" s="13"/>
    </row>
    <row r="16" spans="1:12" ht="15" customHeight="1">
      <c r="A16" s="13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J14"/>
  <sheetViews>
    <sheetView workbookViewId="0"/>
  </sheetViews>
  <sheetFormatPr baseColWidth="10" defaultRowHeight="15" customHeight="1"/>
  <cols>
    <col min="1" max="1" width="20.5703125" customWidth="1"/>
    <col min="2" max="2" width="11.28515625" customWidth="1"/>
    <col min="3" max="3" width="13" style="37" customWidth="1"/>
    <col min="4" max="4" width="12.85546875" style="37" customWidth="1"/>
    <col min="5" max="5" width="12.42578125" style="37" customWidth="1"/>
    <col min="6" max="6" width="12.5703125" style="37" customWidth="1"/>
    <col min="7" max="7" width="11.28515625" style="37" customWidth="1"/>
    <col min="8" max="8" width="11.42578125" style="37" customWidth="1"/>
    <col min="9" max="9" width="11.5703125" style="37" customWidth="1"/>
  </cols>
  <sheetData>
    <row r="1" spans="1:10" ht="15.75" customHeight="1">
      <c r="A1" s="4" t="s">
        <v>39</v>
      </c>
      <c r="B1" s="5"/>
      <c r="C1" s="2"/>
      <c r="D1" s="2"/>
      <c r="E1" s="2"/>
      <c r="F1" s="2"/>
      <c r="G1" s="2"/>
      <c r="H1" s="2"/>
      <c r="I1" s="2"/>
      <c r="J1" s="3"/>
    </row>
    <row r="2" spans="1:10" s="37" customFormat="1" ht="15" customHeight="1">
      <c r="A2" s="2"/>
      <c r="B2" s="2"/>
      <c r="C2" s="6"/>
      <c r="D2" s="6"/>
      <c r="E2" s="6"/>
      <c r="F2" s="2"/>
      <c r="G2" s="2"/>
      <c r="H2" s="2"/>
      <c r="I2" s="2"/>
      <c r="J2" s="2"/>
    </row>
    <row r="3" spans="1:10" ht="16.5" customHeight="1">
      <c r="A3" s="8"/>
      <c r="B3" s="8" t="s">
        <v>6</v>
      </c>
    </row>
    <row r="4" spans="1:10" ht="15" customHeight="1">
      <c r="A4" s="32" t="s">
        <v>6</v>
      </c>
      <c r="B4" s="31">
        <v>700</v>
      </c>
    </row>
    <row r="5" spans="1:10" ht="15" customHeight="1">
      <c r="A5" s="22" t="s">
        <v>44</v>
      </c>
      <c r="B5" s="17">
        <v>34</v>
      </c>
    </row>
    <row r="6" spans="1:10" ht="15" customHeight="1">
      <c r="A6" s="21" t="s">
        <v>40</v>
      </c>
      <c r="B6" s="11">
        <v>163</v>
      </c>
    </row>
    <row r="7" spans="1:10" ht="15" customHeight="1">
      <c r="A7" s="28" t="s">
        <v>41</v>
      </c>
      <c r="B7" s="17">
        <v>258</v>
      </c>
    </row>
    <row r="8" spans="1:10" ht="15" customHeight="1">
      <c r="A8" s="21" t="s">
        <v>42</v>
      </c>
      <c r="B8" s="11">
        <v>195</v>
      </c>
    </row>
    <row r="9" spans="1:10" ht="15" customHeight="1">
      <c r="A9" s="22" t="s">
        <v>43</v>
      </c>
      <c r="B9" s="17">
        <v>50</v>
      </c>
    </row>
    <row r="10" spans="1:10" s="1" customFormat="1" ht="12.75">
      <c r="A10" s="27" t="s">
        <v>37</v>
      </c>
      <c r="D10" s="29"/>
      <c r="E10" s="29"/>
    </row>
    <row r="11" spans="1:10" ht="12.75">
      <c r="A11" s="13" t="s">
        <v>38</v>
      </c>
      <c r="B11" s="13"/>
      <c r="C11" s="14"/>
      <c r="D11"/>
      <c r="E11"/>
      <c r="F11"/>
      <c r="G11"/>
      <c r="H11"/>
      <c r="I11"/>
    </row>
    <row r="13" spans="1:10" ht="15" customHeight="1">
      <c r="A13" s="13"/>
    </row>
    <row r="14" spans="1:10" ht="15" customHeight="1">
      <c r="A14" s="13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0</vt:lpstr>
      <vt:lpstr>1</vt:lpstr>
      <vt:lpstr>2</vt:lpstr>
      <vt:lpstr>3</vt:lpstr>
      <vt:lpstr>4</vt:lpstr>
      <vt:lpstr>5</vt:lpstr>
      <vt:lpstr>6</vt:lpstr>
      <vt:lpstr>'5'!_R2_3</vt:lpstr>
      <vt:lpstr>'6'!_R2_3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2022-11-07T09:18:27Z</cp:lastPrinted>
  <dcterms:created xsi:type="dcterms:W3CDTF">1999-06-17T12:27:39Z</dcterms:created>
  <dcterms:modified xsi:type="dcterms:W3CDTF">2023-11-16T17:29:19Z</dcterms:modified>
</cp:coreProperties>
</file>